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Zeitraster 2025-2027" sheetId="1" r:id="rId4"/>
    <sheet state="visible" name="Modulübersicht ab Herbst 2025" sheetId="2" r:id="rId5"/>
    <sheet state="visible" name="Modulübersicht ohne Kurspreise" sheetId="3" r:id="rId6"/>
    <sheet state="visible" name="B1-B5 Moduldatenblatt" sheetId="4" r:id="rId7"/>
    <sheet state="visible" name="S1-S8 Moduldatenblatt" sheetId="5" r:id="rId8"/>
    <sheet state="visible" name="Schuldatenliste 2026-2027" sheetId="6" r:id="rId9"/>
    <sheet state="visible" name="Modulabschlüsse" sheetId="7" r:id="rId10"/>
  </sheets>
  <definedNames/>
  <calcPr/>
  <extLst>
    <ext uri="GoogleSheetsCustomDataVersion2">
      <go:sheetsCustomData xmlns:go="http://customooxmlschemas.google.com/" r:id="rId11" roundtripDataChecksum="/uoAJNZSbQn3Jzsdg3bNsNV3FHZxSIQVG2jPCr0vzk8="/>
    </ext>
  </extLst>
</workbook>
</file>

<file path=xl/sharedStrings.xml><?xml version="1.0" encoding="utf-8"?>
<sst xmlns="http://schemas.openxmlformats.org/spreadsheetml/2006/main" count="1964" uniqueCount="480">
  <si>
    <t>Terminraster Modulplanung BIZGeo    Stand 28.02.2026</t>
  </si>
  <si>
    <t>Code</t>
  </si>
  <si>
    <t>Basismodule</t>
  </si>
  <si>
    <t>B1-2025</t>
  </si>
  <si>
    <t>B1-2026</t>
  </si>
  <si>
    <t>B1-2027</t>
  </si>
  <si>
    <t>Persönliche Kompetenzen</t>
  </si>
  <si>
    <t>B1</t>
  </si>
  <si>
    <t>8.5 Tg</t>
  </si>
  <si>
    <t>B2-2024</t>
  </si>
  <si>
    <t>B2-2025</t>
  </si>
  <si>
    <t>B2-2026</t>
  </si>
  <si>
    <t>B2-2027</t>
  </si>
  <si>
    <t>Kommunikation</t>
  </si>
  <si>
    <t>B2</t>
  </si>
  <si>
    <t>5 Tg</t>
  </si>
  <si>
    <t>B3-2024</t>
  </si>
  <si>
    <t>B3-2025</t>
  </si>
  <si>
    <t>B3-2026</t>
  </si>
  <si>
    <t>Geschäftsprozesse</t>
  </si>
  <si>
    <t>B3</t>
  </si>
  <si>
    <t>10.5 Tg</t>
  </si>
  <si>
    <t>B4-2024</t>
  </si>
  <si>
    <t>B4-2025</t>
  </si>
  <si>
    <t>B4-2026</t>
  </si>
  <si>
    <t>B4-2027</t>
  </si>
  <si>
    <t>Geomatik + IT</t>
  </si>
  <si>
    <t>B4</t>
  </si>
  <si>
    <t>10Tg</t>
  </si>
  <si>
    <t>3 Tg</t>
  </si>
  <si>
    <t>13 Tg</t>
  </si>
  <si>
    <t>B5-2024</t>
  </si>
  <si>
    <t>B5-2025</t>
  </si>
  <si>
    <t>B5-2026</t>
  </si>
  <si>
    <t>IT Administration</t>
  </si>
  <si>
    <t>B5</t>
  </si>
  <si>
    <t>8 Tg</t>
  </si>
  <si>
    <t>Wahlmodule</t>
  </si>
  <si>
    <t>S1-24</t>
  </si>
  <si>
    <t>S1-25</t>
  </si>
  <si>
    <t>S1-26</t>
  </si>
  <si>
    <t>S1-27</t>
  </si>
  <si>
    <t>Amtliche Vermessung</t>
  </si>
  <si>
    <t>S1</t>
  </si>
  <si>
    <t>9.5Tg</t>
  </si>
  <si>
    <t>9.5 Tg</t>
  </si>
  <si>
    <t>3TN</t>
  </si>
  <si>
    <t>S2-25</t>
  </si>
  <si>
    <t>S2-26</t>
  </si>
  <si>
    <t>S2-27</t>
  </si>
  <si>
    <t>S2-28</t>
  </si>
  <si>
    <t>3D-Geodaten</t>
  </si>
  <si>
    <t>S2</t>
  </si>
  <si>
    <t>10 Tg</t>
  </si>
  <si>
    <t>18TN</t>
  </si>
  <si>
    <t>S3-25</t>
  </si>
  <si>
    <t>S3-26</t>
  </si>
  <si>
    <t>S3-27</t>
  </si>
  <si>
    <t>Landmanagement</t>
  </si>
  <si>
    <t>S3</t>
  </si>
  <si>
    <t>6 Tg</t>
  </si>
  <si>
    <t>9TN</t>
  </si>
  <si>
    <t>9 Tg</t>
  </si>
  <si>
    <t>S4-25</t>
  </si>
  <si>
    <t>S4-26</t>
  </si>
  <si>
    <t>S4-27</t>
  </si>
  <si>
    <t>Geomatik im Bauwesen</t>
  </si>
  <si>
    <t>S4</t>
  </si>
  <si>
    <t>21TN</t>
  </si>
  <si>
    <t>S5-25</t>
  </si>
  <si>
    <t>S5-26</t>
  </si>
  <si>
    <t>S5-27</t>
  </si>
  <si>
    <t>GIS</t>
  </si>
  <si>
    <t>S5</t>
  </si>
  <si>
    <t>7TN</t>
  </si>
  <si>
    <t>S6-25</t>
  </si>
  <si>
    <t>S6-26</t>
  </si>
  <si>
    <t>S6-27</t>
  </si>
  <si>
    <t>Erfassungstechnik</t>
  </si>
  <si>
    <t>S6</t>
  </si>
  <si>
    <t>7 Tg</t>
  </si>
  <si>
    <t>20TN</t>
  </si>
  <si>
    <t>S7-25</t>
  </si>
  <si>
    <t>S7-26</t>
  </si>
  <si>
    <t>S7-27</t>
  </si>
  <si>
    <t>Fixpunkte</t>
  </si>
  <si>
    <t>S7</t>
  </si>
  <si>
    <t>5TN</t>
  </si>
  <si>
    <t>S8-25</t>
  </si>
  <si>
    <t>S8-26</t>
  </si>
  <si>
    <t>S8-27</t>
  </si>
  <si>
    <t>Bautechnik</t>
  </si>
  <si>
    <t>S8</t>
  </si>
  <si>
    <t>2 Tg</t>
  </si>
  <si>
    <t>14TN</t>
  </si>
  <si>
    <t>Code Wahlmodul</t>
  </si>
  <si>
    <t>Abschlussprüfungen</t>
  </si>
  <si>
    <t>Wahlmodule, Anzahl Kurstage</t>
  </si>
  <si>
    <t>Schulungstage 2025</t>
  </si>
  <si>
    <t xml:space="preserve">Code Basismodul </t>
  </si>
  <si>
    <t xml:space="preserve"> Durchfühung gesichert</t>
  </si>
  <si>
    <t>Wichtige Information für die Planung:</t>
  </si>
  <si>
    <t>Für den Lehrgang in Geomatiktechnik empfehlen wir, zuerst die Basismodule und danach die Wahlmodule zu besuchen.</t>
  </si>
  <si>
    <t>Es kommt auch vor, dass sich Kursdaten von Basis- und Wahlmodulen überschneiden.</t>
  </si>
  <si>
    <t>Übersicht Module ab Herbst 2025</t>
  </si>
  <si>
    <t>28.02.2026 / Version 1.2</t>
  </si>
  <si>
    <t>Obligatorische Module</t>
  </si>
  <si>
    <t>Kosten Modulprüfungen (Einzelbuchung):</t>
  </si>
  <si>
    <t>Modularer Lehrgang in Geomatiktechnik</t>
  </si>
  <si>
    <t>Preis inkl. Prüfung</t>
  </si>
  <si>
    <t>Normen</t>
  </si>
  <si>
    <t>Datenbank</t>
  </si>
  <si>
    <t>Initial Workshop GMT</t>
  </si>
  <si>
    <t>Staat + Wirtschaft</t>
  </si>
  <si>
    <t>Datenbankverarbeitung FME</t>
  </si>
  <si>
    <t>IT Datenmanagement</t>
  </si>
  <si>
    <t>Persönliche Kompetenz</t>
  </si>
  <si>
    <t>Qualitätsmanagement</t>
  </si>
  <si>
    <t>Interlis I+II</t>
  </si>
  <si>
    <t>IT Projekt</t>
  </si>
  <si>
    <t>Berufsbildnerkurs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</si>
  <si>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</si>
  <si>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</si>
  <si>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</si>
  <si>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</si>
  <si>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</si>
  <si>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</si>
  <si>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</si>
  <si>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</si>
  <si>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</si>
  <si>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</si>
  <si>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</si>
  <si>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</si>
  <si>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</si>
  <si>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  S1-S8</t>
  </si>
  <si>
    <t>3D Geodaten</t>
  </si>
  <si>
    <t>3D-Geodatenerfassung</t>
  </si>
  <si>
    <t>Technisches Rechnen</t>
  </si>
  <si>
    <t>ÖREB und DMAV</t>
  </si>
  <si>
    <t>3D-Geodatenverwaltung</t>
  </si>
  <si>
    <t>Mobilität &amp; Infrastruktur</t>
  </si>
  <si>
    <t>Bauvermessung und BIM</t>
  </si>
  <si>
    <t>Grundbuchrecht / Rechte</t>
  </si>
  <si>
    <t>BIM Datenmanagement</t>
  </si>
  <si>
    <t>Raumplanung</t>
  </si>
  <si>
    <t>Ingenieurvermessung</t>
  </si>
  <si>
    <t>Additive Fertigung</t>
  </si>
  <si>
    <t>Umwelttechnik</t>
  </si>
  <si>
    <t>Werkleitungskataster</t>
  </si>
  <si>
    <r>
      <rPr>
        <rFont val="Arial"/>
        <color theme="1"/>
        <sz val="10.0"/>
      </rPr>
      <t xml:space="preserve">unter Auswirkung des Klimawandels </t>
    </r>
    <r>
      <rPr>
        <rFont val="Arial"/>
        <b/>
        <color theme="1"/>
        <sz val="11.0"/>
      </rPr>
      <t>S8</t>
    </r>
  </si>
  <si>
    <t>Netzinformationssysteme</t>
  </si>
  <si>
    <t>Wasserbau / Hydrologie</t>
  </si>
  <si>
    <t>GIS Betriebsorgansiation</t>
  </si>
  <si>
    <t>Baugrund / Geologie</t>
  </si>
  <si>
    <t>Bemerkungen</t>
  </si>
  <si>
    <t>GIS Kompetenz</t>
  </si>
  <si>
    <t>Digitale Photogrammetrie</t>
  </si>
  <si>
    <t>Fixpunktnetze</t>
  </si>
  <si>
    <t>Klimawandel sichtbar machen</t>
  </si>
  <si>
    <t>Modularer Lehrgang (Kosten)</t>
  </si>
  <si>
    <t>exkl. Bundesbeiträge (50%)</t>
  </si>
  <si>
    <t>Basismodule, 360 Lektionen</t>
  </si>
  <si>
    <t>GIS Werkstatt</t>
  </si>
  <si>
    <t>Messtechnik</t>
  </si>
  <si>
    <t>Fehlertheorie</t>
  </si>
  <si>
    <t>Alpine Fernerkundung</t>
  </si>
  <si>
    <t>Wahlmodule (5 Module), ca. 356 Lektionen</t>
  </si>
  <si>
    <t>716 Lektionen</t>
  </si>
  <si>
    <t>+Abschlussprüfung.                         1'780 CHF</t>
  </si>
  <si>
    <r>
      <rPr>
        <rFont val="Arial"/>
        <color theme="1"/>
        <sz val="10.0"/>
      </rPr>
      <t xml:space="preserve">unter Auswirkung des Klimawandels </t>
    </r>
    <r>
      <rPr>
        <rFont val="Arial"/>
        <b/>
        <color theme="1"/>
        <sz val="11.0"/>
      </rPr>
      <t>S8</t>
    </r>
  </si>
  <si>
    <t>Scripte werden als PDF abgegeben, generell ist ein Notebook oder Tablet zu den Schulungen mitzunehmen</t>
  </si>
  <si>
    <t>Modul</t>
  </si>
  <si>
    <t>Kurse</t>
  </si>
  <si>
    <t>Kosten</t>
  </si>
  <si>
    <t>Dozierende</t>
  </si>
  <si>
    <t>STAND: 28.02.2026</t>
  </si>
  <si>
    <t>Initial Workshop</t>
  </si>
  <si>
    <t>Aug27</t>
  </si>
  <si>
    <t>Mitglied geounity</t>
  </si>
  <si>
    <t>Reimers/Lerbert</t>
  </si>
  <si>
    <t>Nichtmitglied</t>
  </si>
  <si>
    <t>Lukas Rinke/Cristian Candoni</t>
  </si>
  <si>
    <t>Eidg. anerkannter Berufsbildner-</t>
  </si>
  <si>
    <t>Sept-Okt27</t>
  </si>
  <si>
    <t>R. Voggenhuber/R.Theiler</t>
  </si>
  <si>
    <t>Ausweis: Alle 5 Kurstage müssen zu</t>
  </si>
  <si>
    <t>R. Theiler</t>
  </si>
  <si>
    <t>100% besucht werden!</t>
  </si>
  <si>
    <t>in Zusammenarbeit mit EB ZH</t>
  </si>
  <si>
    <t>Sabine Frey</t>
  </si>
  <si>
    <t>"Lehrmeisterkurs" Art.44 BBV</t>
  </si>
  <si>
    <t>Pers. Notebooks mitnehmen</t>
  </si>
  <si>
    <t xml:space="preserve">inkl. Handbuch </t>
  </si>
  <si>
    <t xml:space="preserve">betriebliche Grundbildung </t>
  </si>
  <si>
    <t>100% Anwesenheit / keine Kurs-MP</t>
  </si>
  <si>
    <t>Sept27</t>
  </si>
  <si>
    <t>online</t>
  </si>
  <si>
    <t>Digitale Lernwelt BIZGeo</t>
  </si>
  <si>
    <t>SOL, selbstorientiertes Lernen</t>
  </si>
  <si>
    <t>Modulprüfung</t>
  </si>
  <si>
    <t>Nov27</t>
  </si>
  <si>
    <t>Oliver Grimm</t>
  </si>
  <si>
    <t>Gesamtmodul</t>
  </si>
  <si>
    <t>68 Lektionen / ca. 85 Lernzeit</t>
  </si>
  <si>
    <t>Manfred Pfiffner</t>
  </si>
  <si>
    <t>Saskia Sterel</t>
  </si>
  <si>
    <t xml:space="preserve">Die Modulprüfung benötigt mindestens </t>
  </si>
  <si>
    <t>eine Teilpräsenz im Kurs Präsentieren</t>
  </si>
  <si>
    <t>Nov-Dez27</t>
  </si>
  <si>
    <t>Dez27</t>
  </si>
  <si>
    <t>40 Lektionen / ca. 60 Lernzeit</t>
  </si>
  <si>
    <t>Staat und Wirtschaft</t>
  </si>
  <si>
    <t>Feb-Mai27</t>
  </si>
  <si>
    <t>Chantal Galladé &amp;</t>
  </si>
  <si>
    <t>16  und 6 L. eLearning</t>
  </si>
  <si>
    <t>Philippe Lebert &amp;</t>
  </si>
  <si>
    <r>
      <rPr>
        <rFont val="Arial"/>
        <color theme="1"/>
        <sz val="10.0"/>
      </rPr>
      <t>A</t>
    </r>
    <r>
      <rPr>
        <rFont val="Arial"/>
        <color theme="1"/>
        <sz val="10.0"/>
      </rPr>
      <t>ndy</t>
    </r>
    <r>
      <rPr>
        <rFont val="Arial"/>
        <color theme="1"/>
        <sz val="10.0"/>
      </rPr>
      <t xml:space="preserve"> Reimers</t>
    </r>
  </si>
  <si>
    <t>März27</t>
  </si>
  <si>
    <t>Christoph Müller</t>
  </si>
  <si>
    <t>16</t>
  </si>
  <si>
    <t>Tag1 online</t>
  </si>
  <si>
    <t>April27</t>
  </si>
  <si>
    <t>Roli Theiler</t>
  </si>
  <si>
    <t>8</t>
  </si>
  <si>
    <t>3x 2.5 L. am Nachmittag</t>
  </si>
  <si>
    <t>08.04.26</t>
  </si>
  <si>
    <t>März-Mai27</t>
  </si>
  <si>
    <t>Andy Reimers</t>
  </si>
  <si>
    <t>24</t>
  </si>
  <si>
    <t>Marc Rietmann</t>
  </si>
  <si>
    <t>Juni-Juli27</t>
  </si>
  <si>
    <t>Cathy Eugster</t>
  </si>
  <si>
    <t>84 Lektionen / ca. 120 Lernzeit</t>
  </si>
  <si>
    <t>Martin Stahl</t>
  </si>
  <si>
    <t>Datenformate, Schnittstellen, XML</t>
  </si>
  <si>
    <t>Frank Fischer</t>
  </si>
  <si>
    <t>32</t>
  </si>
  <si>
    <t>SOL</t>
  </si>
  <si>
    <t>SOL=Selbstorientiertes Lernen</t>
  </si>
  <si>
    <t>Thomas Woodtli</t>
  </si>
  <si>
    <t>Datenbankverarbeitung / FME</t>
  </si>
  <si>
    <t>Tobias Heini</t>
  </si>
  <si>
    <t>onboarding 16.00-17.00</t>
  </si>
  <si>
    <t>V</t>
  </si>
  <si>
    <t>Datenmodelle, Datenbank, FME</t>
  </si>
  <si>
    <t>Datenformate, Interlis</t>
  </si>
  <si>
    <t>104 Lektionen / ca. 140 Lernzeit</t>
  </si>
  <si>
    <t>Mai27</t>
  </si>
  <si>
    <t>Urs Flückiger</t>
  </si>
  <si>
    <t>eine Teilpräsenz im Kurs IT Sicherheit</t>
  </si>
  <si>
    <t>Juni27</t>
  </si>
  <si>
    <r>
      <rPr>
        <rFont val="Arial"/>
        <b/>
        <color theme="1"/>
        <sz val="10.0"/>
      </rPr>
      <t xml:space="preserve">V </t>
    </r>
    <r>
      <rPr>
        <rFont val="Arial"/>
        <b val="0"/>
        <color theme="1"/>
        <sz val="10.0"/>
      </rPr>
      <t>online</t>
    </r>
  </si>
  <si>
    <r>
      <rPr>
        <rFont val="Arial"/>
        <b/>
        <color theme="1"/>
        <sz val="10.0"/>
      </rPr>
      <t xml:space="preserve">V </t>
    </r>
    <r>
      <rPr>
        <rFont val="Arial"/>
        <b val="0"/>
        <color theme="1"/>
        <sz val="10.0"/>
      </rPr>
      <t>online</t>
    </r>
  </si>
  <si>
    <t>Mai, Juni27</t>
  </si>
  <si>
    <t>Meinrad Huser</t>
  </si>
  <si>
    <t>Marc Eugster</t>
  </si>
  <si>
    <t>Modulprüfung Praxisteil ITSicherheit</t>
  </si>
  <si>
    <t>Theorieteil</t>
  </si>
  <si>
    <t>64 Lektionen / ca. 90 Lernzeit</t>
  </si>
  <si>
    <t>Schulungen 2025-2027</t>
  </si>
  <si>
    <t>Grundbuchrecht, Rechte</t>
  </si>
  <si>
    <t>4 Tage und 1 Vormittag</t>
  </si>
  <si>
    <t>Okt 26</t>
  </si>
  <si>
    <t>Bastian Graeff</t>
  </si>
  <si>
    <t>Datenmodelle ÖREB &amp; DMAV</t>
  </si>
  <si>
    <t>Nov26</t>
  </si>
  <si>
    <t>Jan27</t>
  </si>
  <si>
    <t>76 Lektionen / ca. 100 Lernzeit</t>
  </si>
  <si>
    <t>3D Geodatenerfassung</t>
  </si>
  <si>
    <t>Andreas Barmettler</t>
  </si>
  <si>
    <t>V = Vormittag</t>
  </si>
  <si>
    <r>
      <rPr>
        <rFont val="Arial"/>
        <b/>
        <color theme="1"/>
        <sz val="10.0"/>
      </rPr>
      <t xml:space="preserve">V </t>
    </r>
    <r>
      <rPr>
        <rFont val="Arial"/>
        <b val="0"/>
        <color theme="1"/>
        <sz val="10.0"/>
      </rPr>
      <t>online</t>
    </r>
  </si>
  <si>
    <t xml:space="preserve">  </t>
  </si>
  <si>
    <t>3D Geodatenverwaltung</t>
  </si>
  <si>
    <t>N</t>
  </si>
  <si>
    <t>N = Nachmittag</t>
  </si>
  <si>
    <r>
      <rPr>
        <rFont val="Arial"/>
        <b/>
        <color theme="1"/>
        <sz val="10.0"/>
      </rPr>
      <t xml:space="preserve">V </t>
    </r>
    <r>
      <rPr>
        <rFont val="Arial"/>
        <b val="0"/>
        <color theme="1"/>
        <sz val="10.0"/>
      </rPr>
      <t>online</t>
    </r>
  </si>
  <si>
    <t>Timon Züger, Lars Mathis</t>
  </si>
  <si>
    <t xml:space="preserve"> &amp; Christoph Dubs</t>
  </si>
  <si>
    <t/>
  </si>
  <si>
    <t xml:space="preserve">Phil Binkert </t>
  </si>
  <si>
    <t>80 Lektionen / ca. 100 Lernzeit</t>
  </si>
  <si>
    <t xml:space="preserve"> </t>
  </si>
  <si>
    <t>Alexander Erath</t>
  </si>
  <si>
    <r>
      <rPr>
        <rFont val="Arial"/>
        <color rgb="FF938953"/>
        <sz val="10.0"/>
      </rPr>
      <t>Nichtmitglied</t>
    </r>
  </si>
  <si>
    <t>Michael van Eggermond</t>
  </si>
  <si>
    <t>Kurs Umwelttechnik</t>
  </si>
  <si>
    <t>Jan-Feb27</t>
  </si>
  <si>
    <t>Dennis Buob</t>
  </si>
  <si>
    <t>open Book Modulabschluss</t>
  </si>
  <si>
    <t>Christian Bommer</t>
  </si>
  <si>
    <t>Rafael Wojtaschek</t>
  </si>
  <si>
    <t>Leonard Zourek</t>
  </si>
  <si>
    <t>Pio Reimers</t>
  </si>
  <si>
    <t>48 Lektionen / ca. 80 Lernzeit</t>
  </si>
  <si>
    <r>
      <rPr>
        <rFont val="Arial"/>
        <b/>
        <color theme="1"/>
        <sz val="10.0"/>
      </rPr>
      <t xml:space="preserve">N </t>
    </r>
    <r>
      <rPr>
        <rFont val="Arial"/>
        <b val="0"/>
        <color theme="1"/>
        <sz val="10.0"/>
      </rPr>
      <t xml:space="preserve"> online</t>
    </r>
  </si>
  <si>
    <r>
      <rPr>
        <rFont val="Arial"/>
        <b/>
        <color theme="1"/>
        <sz val="10.0"/>
      </rPr>
      <t xml:space="preserve">N </t>
    </r>
    <r>
      <rPr>
        <rFont val="Arial"/>
        <b val="0"/>
        <color theme="1"/>
        <sz val="10.0"/>
      </rPr>
      <t xml:space="preserve"> online</t>
    </r>
  </si>
  <si>
    <t>Taschenrechner mitnehmen</t>
  </si>
  <si>
    <r>
      <rPr>
        <rFont val="Arial"/>
        <b/>
        <color theme="1"/>
        <sz val="10.0"/>
      </rPr>
      <t xml:space="preserve">N </t>
    </r>
    <r>
      <rPr>
        <rFont val="Arial"/>
        <b val="0"/>
        <color theme="1"/>
        <sz val="10.0"/>
      </rPr>
      <t xml:space="preserve"> online</t>
    </r>
  </si>
  <si>
    <t>Bauvermessung</t>
  </si>
  <si>
    <t>April-Mai27</t>
  </si>
  <si>
    <t>Roli Theiler &amp; Andy Frei</t>
  </si>
  <si>
    <r>
      <rPr>
        <rFont val="Arial"/>
        <b/>
        <color theme="1"/>
        <sz val="10.0"/>
      </rPr>
      <t xml:space="preserve">N  </t>
    </r>
    <r>
      <rPr>
        <rFont val="Arial"/>
        <b val="0"/>
        <color theme="1"/>
        <sz val="10.0"/>
      </rPr>
      <t>online</t>
    </r>
  </si>
  <si>
    <t>Vanessa Crisp</t>
  </si>
  <si>
    <t>Bruno Zbinden &amp;</t>
  </si>
  <si>
    <t>Rolf Bruderer</t>
  </si>
  <si>
    <t>Juli27</t>
  </si>
  <si>
    <t>72 Lektionen / ca. 120 Lernzeit</t>
  </si>
  <si>
    <t>GIS Betriebsorganisation</t>
  </si>
  <si>
    <t>Lea Felber</t>
  </si>
  <si>
    <t>Praxisteil</t>
  </si>
  <si>
    <t>80 Lektionen / ca. 120 Lernzeit</t>
  </si>
  <si>
    <t>Natalie Lack</t>
  </si>
  <si>
    <t>David Grimm</t>
  </si>
  <si>
    <t>56 Lektionen / ca. 70 Lernzeit</t>
  </si>
  <si>
    <t>Fabrice Lardon</t>
  </si>
  <si>
    <t>Rechner mitnehmen (alle Tage)</t>
  </si>
  <si>
    <t xml:space="preserve">Fixpunktnetze </t>
  </si>
  <si>
    <t>Okt26</t>
  </si>
  <si>
    <t>72 Lektionen / ca. 100 Lernzeit</t>
  </si>
  <si>
    <t xml:space="preserve">Bautechnik </t>
  </si>
  <si>
    <t>Okt27</t>
  </si>
  <si>
    <t>Adrian Stucki</t>
  </si>
  <si>
    <t>unter Auswirkung des Klimawandels</t>
  </si>
  <si>
    <t>Stefan Joller</t>
  </si>
  <si>
    <t>Luzern</t>
  </si>
  <si>
    <t>Patrick Würsten</t>
  </si>
  <si>
    <t>Auto mitnehmen (nicht alle)</t>
  </si>
  <si>
    <t>Yves Bühler und Team</t>
  </si>
  <si>
    <t>Davos</t>
  </si>
  <si>
    <t>SLF Davos</t>
  </si>
  <si>
    <t>Monat</t>
  </si>
  <si>
    <t>Tag</t>
  </si>
  <si>
    <t>Datum</t>
  </si>
  <si>
    <t>Klasse</t>
  </si>
  <si>
    <t>Kurs</t>
  </si>
  <si>
    <t>Zimmer</t>
  </si>
  <si>
    <t>Zeiten</t>
  </si>
  <si>
    <t>Weihnachtsferien ZH 22.12.25 -  04.01.2026</t>
  </si>
  <si>
    <t>DI</t>
  </si>
  <si>
    <t>Phil Binkert</t>
  </si>
  <si>
    <t>PHZH Lagerstrasse 2, LAA-K020</t>
  </si>
  <si>
    <t>8.30-12.00 / 13.00-16.30</t>
  </si>
  <si>
    <t>MI</t>
  </si>
  <si>
    <t>DO</t>
  </si>
  <si>
    <t>Interlis</t>
  </si>
  <si>
    <t>FR</t>
  </si>
  <si>
    <t>Modulabschluss Geomatik + IT, Teil1</t>
  </si>
  <si>
    <t>PHZH Lagerstrasse 2, LAB-H011</t>
  </si>
  <si>
    <t>17.00 - ca. 19.00</t>
  </si>
  <si>
    <t>PHZH Lagerstrasse 2, LAA-K021</t>
  </si>
  <si>
    <t>E13-25</t>
  </si>
  <si>
    <t>Mobile Mapping mit SLAM-Technologie</t>
  </si>
  <si>
    <t>Urs Bruderer</t>
  </si>
  <si>
    <t>Inforama Rüti, Zollikofen</t>
  </si>
  <si>
    <t>Modulabschluss Amtliche Vermessung</t>
  </si>
  <si>
    <t>BIM-Datenmanagement</t>
  </si>
  <si>
    <t>Timon Züger, Lars Mathis &amp; Christoph Dubs</t>
  </si>
  <si>
    <t>PHZH Lagerstrasse 2, LAB-J010</t>
  </si>
  <si>
    <t>MO</t>
  </si>
  <si>
    <t>Alexander Erath, Micheal van Eggermond</t>
  </si>
  <si>
    <t>FHNW Olten, A110i im Gebäude OVR</t>
  </si>
  <si>
    <t>Modulabschluss Fixpunkte</t>
  </si>
  <si>
    <t>PHZH Lagerstrasse 2, LAB-H012</t>
  </si>
  <si>
    <t>OST FH Rapperswil, Zimmer 1.255</t>
  </si>
  <si>
    <t>08.30-12.00 / 13.00-16.30</t>
  </si>
  <si>
    <t>PHZH Lagerstrasse 2, LAB-H055</t>
  </si>
  <si>
    <t>Sportferien ZH  02.02. - 15.02.2026</t>
  </si>
  <si>
    <t>OST FH Rapperswil, Zimmer 1.273</t>
  </si>
  <si>
    <t>8.30 - 12.00</t>
  </si>
  <si>
    <t>13.00-16.30</t>
  </si>
  <si>
    <t>Modulabschluss Geomatik + IT, Teil2</t>
  </si>
  <si>
    <t>Staat &amp; Wirtschaft</t>
  </si>
  <si>
    <t>Chantal Galladé, Andy Reimers</t>
  </si>
  <si>
    <t>PHZH Lagerstrasse 2, LAA-L021</t>
  </si>
  <si>
    <t>Modulabschluss 3D Geodaten</t>
  </si>
  <si>
    <t>Anmeldeschluss Abschlussarbeit eidg. Fachausweis für Session 2026-2</t>
  </si>
  <si>
    <t>PHZH Lagerstrasse 2, LAB-F011</t>
  </si>
  <si>
    <t>SA</t>
  </si>
  <si>
    <t>PHZH Lagerstrasse 2, LAB-G016</t>
  </si>
  <si>
    <t>PHZH Lagerstrasse 2, LAD 220</t>
  </si>
  <si>
    <t>PHZH Lagerstrasse 2, LAD 114</t>
  </si>
  <si>
    <t>13.15-16.30 / 17.30 - 20.30</t>
  </si>
  <si>
    <t>13.00 -16.30</t>
  </si>
  <si>
    <t>16.30 - 18.30</t>
  </si>
  <si>
    <t>Infoveranstaltung Lehrgang 2026/27</t>
  </si>
  <si>
    <t>Andy Reimers und Oliver Grimm</t>
  </si>
  <si>
    <t>17.30 - 18.30</t>
  </si>
  <si>
    <t xml:space="preserve">
</t>
  </si>
  <si>
    <t>Modulabschluss Landmanagement</t>
  </si>
  <si>
    <t>PHZH Lagerstrasse 2, LAB-H014</t>
  </si>
  <si>
    <t>14.30 - ca. 16.30</t>
  </si>
  <si>
    <t>Karfreitag</t>
  </si>
  <si>
    <t>Ostermontag</t>
  </si>
  <si>
    <t>PHZH Lagerstrasse 2, LAB-H017</t>
  </si>
  <si>
    <t>18.00 - 19.00</t>
  </si>
  <si>
    <t>Modulabschluss GIS, Abgabe Praxitteil</t>
  </si>
  <si>
    <t>Abgabe online</t>
  </si>
  <si>
    <t>Frühlingsferien ZH  20.04. - 03.05.2026</t>
  </si>
  <si>
    <t>Philippe Lebert, Andy Reimers</t>
  </si>
  <si>
    <t>17.30 - 19.30</t>
  </si>
  <si>
    <t>08.30 - 14.30</t>
  </si>
  <si>
    <t>8.30-12.00</t>
  </si>
  <si>
    <t>08.30 - 13.30</t>
  </si>
  <si>
    <t>Auffahrt</t>
  </si>
  <si>
    <t>PHZH Lagerstrasse 2, LAB-H080</t>
  </si>
  <si>
    <t>PHZH Lagerstrasse 2: LAA-L021</t>
  </si>
  <si>
    <t>Pfingstsamstag</t>
  </si>
  <si>
    <t>Pfingstmontag</t>
  </si>
  <si>
    <t>Andy Frei</t>
  </si>
  <si>
    <t xml:space="preserve">Campus Sursee, BIM Labor, EG </t>
  </si>
  <si>
    <t>08.30 - 12.00</t>
  </si>
  <si>
    <t>Campus Sursee, BIM-Labor, EG</t>
  </si>
  <si>
    <t>PHZH Lagerstrasse 2, LAB-G040</t>
  </si>
  <si>
    <t>Exkursion</t>
  </si>
  <si>
    <t>Modulabschluss Praxisteil IT Sicherheit</t>
  </si>
  <si>
    <t>10.00-15.45</t>
  </si>
  <si>
    <t>Bruno Zbinden &amp; Rolf Bruderer</t>
  </si>
  <si>
    <t>ewb bern</t>
  </si>
  <si>
    <t xml:space="preserve">FHNW Muttenz, </t>
  </si>
  <si>
    <t>Modulabschluss Geschäftsprozesse</t>
  </si>
  <si>
    <t>Modulabschluss GIS</t>
  </si>
  <si>
    <t>Sommerferien ZH  13.07. - 16.08.2026</t>
  </si>
  <si>
    <t>Initial Workshop Klasse B1-2026</t>
  </si>
  <si>
    <t>Andy Reimers, Oliver Grimm, Philippe Lebert</t>
  </si>
  <si>
    <t>Waldegg Uitikon inkl. Dinner</t>
  </si>
  <si>
    <t>10.30 - 21.00</t>
  </si>
  <si>
    <t>Modulabschluss Geomatik im Bauwesen</t>
  </si>
  <si>
    <t>PHZH Lagerstrasse 2, LAB-F055</t>
  </si>
  <si>
    <t>Modulabschluss IT Administration</t>
  </si>
  <si>
    <t>Sommerferien-Apéro Klasse 2025</t>
  </si>
  <si>
    <t>Oli Grimm, Nadia Spörri</t>
  </si>
  <si>
    <t>Restaurant Riithalle</t>
  </si>
  <si>
    <t>19.15 - 21.00</t>
  </si>
  <si>
    <t>Modulabschluss Erfassungstechnik</t>
  </si>
  <si>
    <t>SOL, selbstorientiertes Lernen auf konvink</t>
  </si>
  <si>
    <t xml:space="preserve">Ralph Voggenhuber und Roli Theiler </t>
  </si>
  <si>
    <t xml:space="preserve">PHZH Lagerstrasse 2, </t>
  </si>
  <si>
    <t>Anmeldeschluss Abschlussarbeit eidg. Fachausweis für Session 2027-1</t>
  </si>
  <si>
    <t xml:space="preserve">Dozentinnen- und Dozentenkonferenz Zürich </t>
  </si>
  <si>
    <t>BIZGeo Dozierende</t>
  </si>
  <si>
    <t>18.00 - 21.00</t>
  </si>
  <si>
    <t>PHZH Lagerstrasse 2,</t>
  </si>
  <si>
    <t>Luzern mit Exkursion</t>
  </si>
  <si>
    <t>Pers. Kompetenz</t>
  </si>
  <si>
    <t>Knabenschiessen</t>
  </si>
  <si>
    <t xml:space="preserve">online   </t>
  </si>
  <si>
    <t xml:space="preserve">Roli Theiler </t>
  </si>
  <si>
    <t>14.00 - 17.00</t>
  </si>
  <si>
    <t>Herbstferien ZH  05.10. - 18.10.2026</t>
  </si>
  <si>
    <t>EB Zürich, Zi 314</t>
  </si>
  <si>
    <t>Yves Bühler und Team, WSL Davos</t>
  </si>
  <si>
    <t>9.30-12.00 / 13.00-16.30</t>
  </si>
  <si>
    <t>9.00-12.00 / 13.00-16.30</t>
  </si>
  <si>
    <t>online, onboarding via Teams</t>
  </si>
  <si>
    <t>16.00 - 17.00</t>
  </si>
  <si>
    <t>EB Zürich, Zi 112</t>
  </si>
  <si>
    <t>SOL, Selbstorientiertes Lernen</t>
  </si>
  <si>
    <t xml:space="preserve">8.30-12.00 </t>
  </si>
  <si>
    <t>Abschlussfeier Fachausweis Geomatiktechnik</t>
  </si>
  <si>
    <t>Bern, Hotel Kreuz</t>
  </si>
  <si>
    <t>online-Schulung</t>
  </si>
  <si>
    <t>Modulabschluss Bautechnik</t>
  </si>
  <si>
    <t>8.30-16.30</t>
  </si>
  <si>
    <t>Modulabschluss Pers. Kompetenz</t>
  </si>
  <si>
    <t>PHZH Lagerstrasse 2, 
Prüfung online auf konvink</t>
  </si>
  <si>
    <t>Modulabschluss Kommunikation &amp; Präsentieren</t>
  </si>
  <si>
    <t>Weihnachtsferien ZH  21.12. - 03.01.2027</t>
  </si>
  <si>
    <t>Cahty Eugster</t>
  </si>
  <si>
    <t>Sportferien ZH  15.2. - 28.02.2027</t>
  </si>
  <si>
    <t>Anmeldeschluss Abschlussarbeit eidg. Fachausweis für Session 2027-2</t>
  </si>
  <si>
    <t xml:space="preserve">              QS-Kommission eidg. Fachausweis Geomatiktechnikerin Geomatiktechniker</t>
  </si>
  <si>
    <t>Modulabschlüsse 2026/2027</t>
  </si>
  <si>
    <t>Leitung</t>
  </si>
  <si>
    <t>Openbook</t>
  </si>
  <si>
    <t xml:space="preserve">Mo </t>
  </si>
  <si>
    <t>Modulabschluss Kommunikation</t>
  </si>
  <si>
    <t>schriftliche Prüfung und Präsentationen</t>
  </si>
  <si>
    <t>Do</t>
  </si>
  <si>
    <t xml:space="preserve">Cathy Eugster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</si>
</sst>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dd/mm/yyyy"/>
    <numFmt numFmtId="165" formatCode="&quot;Fr.&quot;\ #,##0.00"/>
    <numFmt numFmtId="166" formatCode="0.0"/>
    <numFmt numFmtId="167" formatCode="#,##0\ &quot;CHF&quot;"/>
    <numFmt numFmtId="168" formatCode="&quot;Fr.&quot;\ #,##0"/>
    <numFmt numFmtId="169" formatCode="dd/mm/yy"/>
    <numFmt numFmtId="170" formatCode="D/M/YYYY"/>
    <numFmt numFmtId="171" formatCode="&quot;SFr.&quot;\ #,##0.00"/>
    <numFmt numFmtId="172" formatCode="d/mm/yy"/>
    <numFmt numFmtId="173" formatCode="mmmm\ yy"/>
  </numFmts>
  <fonts count="69">
    <font>
      <sz val="10.0"/>
      <color rgb="FF000000"/>
      <name val="Arial"/>
      <scheme val="minor"/>
    </font>
    <font>
      <b/>
      <sz val="28.0"/>
      <color theme="1"/>
      <name val="Arial"/>
    </font>
    <font>
      <sz val="10.0"/>
      <color theme="1"/>
      <name val="Arial"/>
    </font>
    <font>
      <b/>
      <sz val="12.0"/>
      <color theme="1"/>
      <name val="Arial"/>
    </font>
    <font>
      <b/>
      <sz val="10.0"/>
      <color theme="1"/>
      <name val="Arial"/>
    </font>
    <font>
      <sz val="10.0"/>
      <color rgb="FFA6A6A6"/>
      <name val="Arial"/>
    </font>
    <font>
      <sz val="9.0"/>
      <color theme="1"/>
      <name val="Arial"/>
    </font>
    <font>
      <b/>
      <sz val="9.0"/>
      <color theme="1"/>
      <name val="Arial"/>
    </font>
    <font>
      <sz val="9.0"/>
      <color theme="0"/>
      <name val="Arial"/>
    </font>
    <font>
      <b/>
      <sz val="9.0"/>
      <color theme="0"/>
      <name val="Arial"/>
    </font>
    <font>
      <color theme="1"/>
      <name val="Arial"/>
      <scheme val="minor"/>
    </font>
    <font>
      <sz val="8.0"/>
      <color theme="1"/>
      <name val="Arial"/>
    </font>
    <font>
      <b/>
      <sz val="10.0"/>
      <color theme="0"/>
      <name val="Arial"/>
    </font>
    <font>
      <sz val="12.0"/>
      <color theme="1"/>
      <name val="Arial"/>
    </font>
    <font>
      <b/>
      <sz val="26.0"/>
      <color theme="1"/>
      <name val="Arial"/>
    </font>
    <font>
      <sz val="20.0"/>
      <color theme="1"/>
      <name val="Arial"/>
    </font>
    <font>
      <b/>
      <sz val="20.0"/>
      <color theme="1"/>
      <name val="Arial"/>
    </font>
    <font>
      <i/>
      <sz val="11.0"/>
      <color theme="1"/>
      <name val="Arial"/>
    </font>
    <font>
      <sz val="11.0"/>
      <color theme="1"/>
      <name val="Arial"/>
    </font>
    <font>
      <sz val="12.0"/>
      <color rgb="FF0000FF"/>
      <name val="Arial"/>
    </font>
    <font>
      <sz val="13.0"/>
      <color theme="1"/>
      <name val="Arial"/>
    </font>
    <font>
      <b/>
      <sz val="13.0"/>
      <color theme="1"/>
      <name val="Arial"/>
    </font>
    <font>
      <b/>
      <sz val="11.0"/>
      <color theme="1"/>
      <name val="Arial"/>
    </font>
    <font>
      <b/>
      <sz val="10.0"/>
      <color rgb="FF0000FF"/>
      <name val="Arial"/>
    </font>
    <font>
      <sz val="10.0"/>
      <color rgb="FFFF0000"/>
      <name val="Arial"/>
    </font>
    <font>
      <b/>
      <sz val="8.0"/>
      <color theme="1"/>
      <name val="Arial"/>
    </font>
    <font>
      <b/>
      <sz val="16.0"/>
      <color rgb="FFFF0000"/>
      <name val="Arial"/>
    </font>
    <font>
      <sz val="11.0"/>
      <color rgb="FF0000FF"/>
      <name val="Arial"/>
    </font>
    <font>
      <sz val="12.0"/>
      <color rgb="FFFF0000"/>
      <name val="Arial"/>
    </font>
    <font>
      <sz val="12.0"/>
      <color rgb="FF7F7F7F"/>
      <name val="Arial"/>
    </font>
    <font>
      <b/>
      <sz val="10.0"/>
      <color rgb="FFFF0000"/>
      <name val="Arial"/>
    </font>
    <font>
      <b/>
      <sz val="10.0"/>
      <color rgb="FFFF6600"/>
      <name val="Arial"/>
    </font>
    <font>
      <b/>
      <sz val="10.0"/>
      <color rgb="FF333399"/>
      <name val="Arial"/>
    </font>
    <font>
      <b/>
      <sz val="10.0"/>
      <color rgb="FF000000"/>
      <name val="Arial"/>
    </font>
    <font>
      <sz val="10.0"/>
      <color rgb="FF953734"/>
      <name val="Arial"/>
    </font>
    <font>
      <b/>
      <sz val="10.0"/>
      <color rgb="FF938953"/>
      <name val="Arial"/>
    </font>
    <font>
      <sz val="10.0"/>
      <color rgb="FF000000"/>
      <name val="Arial"/>
    </font>
    <font>
      <sz val="11.0"/>
      <color theme="1"/>
      <name val="Calibri"/>
    </font>
    <font>
      <sz val="10.0"/>
      <color rgb="FF0000FF"/>
      <name val="Arial"/>
    </font>
    <font>
      <sz val="10.0"/>
      <color rgb="FF7F7F7F"/>
      <name val="Arial"/>
    </font>
    <font>
      <sz val="10.0"/>
      <color rgb="FFE36C09"/>
      <name val="Arial"/>
    </font>
    <font>
      <u/>
      <sz val="10.0"/>
      <color rgb="FF0000FF"/>
      <name val="Arial"/>
    </font>
    <font>
      <sz val="9.0"/>
      <color rgb="FF000000"/>
      <name val="Verdana"/>
    </font>
    <font>
      <sz val="11.0"/>
      <color rgb="FF000000"/>
      <name val="Calibri"/>
    </font>
    <font>
      <u/>
      <sz val="10.0"/>
      <color rgb="FF0000FF"/>
      <name val="Arial"/>
    </font>
    <font>
      <sz val="10.0"/>
      <color rgb="FF938953"/>
      <name val="Arial"/>
    </font>
    <font>
      <b/>
      <sz val="10.0"/>
      <color rgb="FF8DB3E2"/>
      <name val="Arial"/>
    </font>
    <font>
      <sz val="12.0"/>
      <color rgb="FF000000"/>
      <name val="Arial"/>
    </font>
    <font>
      <sz val="10.0"/>
      <color rgb="FF191919"/>
      <name val="Arial"/>
    </font>
    <font>
      <sz val="10.0"/>
      <color rgb="FF004B7A"/>
      <name val="Arial"/>
    </font>
    <font>
      <sz val="10.0"/>
      <color rgb="FF1F497D"/>
      <name val="Arial"/>
    </font>
    <font>
      <u/>
      <sz val="11.0"/>
      <color rgb="FF0000FF"/>
      <name val="Arial"/>
    </font>
    <font>
      <u/>
      <sz val="10.0"/>
      <color rgb="FF0000FF"/>
      <name val="Arial"/>
    </font>
    <font>
      <sz val="10.0"/>
      <color rgb="FFFF6600"/>
      <name val="Arial"/>
    </font>
    <font>
      <b/>
      <sz val="10.0"/>
      <color rgb="FF1F497D"/>
      <name val="Arial"/>
    </font>
    <font>
      <sz val="10.0"/>
      <color rgb="FF548DD4"/>
      <name val="Arial"/>
    </font>
    <font>
      <sz val="10.0"/>
      <color rgb="FF0070C0"/>
      <name val="Arial"/>
    </font>
    <font>
      <b/>
      <sz val="10.0"/>
      <color rgb="FFC00000"/>
      <name val="Arial"/>
    </font>
    <font>
      <sz val="11.0"/>
      <color rgb="FF000000"/>
      <name val="Arial"/>
    </font>
    <font>
      <b/>
      <sz val="10.0"/>
      <color theme="5"/>
      <name val="Arial"/>
    </font>
    <font>
      <b/>
      <sz val="10.0"/>
      <color rgb="FF006411"/>
      <name val="Arial"/>
    </font>
    <font>
      <sz val="10.0"/>
      <color rgb="FF0066CC"/>
      <name val="Arial"/>
    </font>
    <font>
      <sz val="10.0"/>
      <color rgb="FFC4BD97"/>
      <name val="Arial"/>
    </font>
    <font>
      <sz val="10.0"/>
      <color rgb="FF00B050"/>
      <name val="Arial"/>
    </font>
    <font>
      <sz val="10.0"/>
      <color rgb="FFF79646"/>
      <name val="Arial"/>
    </font>
    <font>
      <sz val="36.0"/>
      <color theme="1"/>
      <name val="Arial Black"/>
    </font>
    <font>
      <sz val="16.0"/>
      <color theme="1"/>
      <name val="Arial"/>
    </font>
    <font>
      <sz val="10.0"/>
      <color rgb="FF339966"/>
      <name val="Arial"/>
    </font>
    <font>
      <sz val="10.0"/>
      <color rgb="FF333399"/>
      <name val="Arial"/>
    </font>
  </fonts>
  <fills count="25">
    <fill>
      <patternFill patternType="none"/>
    </fill>
    <fill>
      <patternFill patternType="lightGray"/>
    </fill>
    <fill>
      <patternFill patternType="solid">
        <fgColor rgb="FFFFDB1E"/>
        <bgColor rgb="FFFFDB1E"/>
      </patternFill>
    </fill>
    <fill>
      <patternFill patternType="solid">
        <fgColor rgb="FFD6E3BC"/>
        <bgColor rgb="FFD6E3BC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F2DBDB"/>
        <bgColor rgb="FFF2DBDB"/>
      </patternFill>
    </fill>
    <fill>
      <patternFill patternType="solid">
        <fgColor rgb="FFE5DFEC"/>
        <bgColor rgb="FFE5DFEC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FFFFCC"/>
        <bgColor rgb="FFFFFFCC"/>
      </patternFill>
    </fill>
    <fill>
      <patternFill patternType="solid">
        <fgColor rgb="FF378A56"/>
        <bgColor rgb="FF378A56"/>
      </patternFill>
    </fill>
    <fill>
      <patternFill patternType="solid">
        <fgColor rgb="FFFFC000"/>
        <bgColor rgb="FFFFC000"/>
      </patternFill>
    </fill>
    <fill>
      <patternFill patternType="solid">
        <fgColor rgb="FF76923C"/>
        <bgColor rgb="FF76923C"/>
      </patternFill>
    </fill>
    <fill>
      <patternFill patternType="solid">
        <fgColor rgb="FF76933C"/>
        <bgColor rgb="FF76933C"/>
      </patternFill>
    </fill>
    <fill>
      <patternFill patternType="solid">
        <fgColor rgb="FFC2D69B"/>
        <bgColor rgb="FFC2D69B"/>
      </patternFill>
    </fill>
    <fill>
      <patternFill patternType="solid">
        <fgColor rgb="FFC4D79B"/>
        <bgColor rgb="FFC4D79B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D8E4BC"/>
        <bgColor rgb="FFD8E4BC"/>
      </patternFill>
    </fill>
    <fill>
      <patternFill patternType="solid">
        <fgColor rgb="FFB7DEE8"/>
        <bgColor rgb="FFB7DEE8"/>
      </patternFill>
    </fill>
    <fill>
      <patternFill patternType="solid">
        <fgColor rgb="FFBFBFBF"/>
        <bgColor rgb="FFBFBFBF"/>
      </patternFill>
    </fill>
    <fill>
      <patternFill patternType="solid">
        <fgColor rgb="FFFFFE98"/>
        <bgColor rgb="FFFFFE98"/>
      </patternFill>
    </fill>
  </fills>
  <borders count="123">
    <border/>
    <border>
      <left style="medium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/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thick">
        <color rgb="FFFF0000"/>
      </left>
      <right/>
      <top style="thick">
        <color rgb="FFFF0000"/>
      </top>
      <bottom style="thick">
        <color rgb="FFFF0000"/>
      </bottom>
    </border>
    <border>
      <left/>
      <right/>
      <top style="thick">
        <color rgb="FFFF0000"/>
      </top>
      <bottom style="thick">
        <color rgb="FFFF0000"/>
      </bottom>
    </border>
    <border>
      <left/>
      <right style="thick">
        <color rgb="FFFF0000"/>
      </right>
      <top style="thick">
        <color rgb="FFFF0000"/>
      </top>
      <bottom style="thick">
        <color rgb="FFFF0000"/>
      </bottom>
    </border>
    <border>
      <left style="thin">
        <color theme="1"/>
      </left>
      <right/>
      <top style="thin">
        <color theme="1"/>
      </top>
      <bottom style="thin">
        <color theme="1"/>
      </bottom>
    </border>
    <border>
      <left/>
      <right/>
      <top style="thin">
        <color theme="1"/>
      </top>
      <bottom style="thin">
        <color theme="1"/>
      </bottom>
    </border>
    <border>
      <left/>
      <right style="thin">
        <color theme="1"/>
      </right>
      <top style="thin">
        <color theme="1"/>
      </top>
      <bottom style="thin">
        <color theme="1"/>
      </bottom>
    </border>
    <border>
      <left style="medium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 style="thin">
        <color rgb="FF000000"/>
      </left>
    </border>
    <border>
      <top style="thin">
        <color rgb="FF000000"/>
      </top>
    </border>
    <border>
      <right style="dotted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FF0000"/>
      </left>
      <right/>
      <top style="medium">
        <color rgb="FFFF0000"/>
      </top>
      <bottom style="medium">
        <color rgb="FFFF0000"/>
      </bottom>
    </border>
    <border>
      <left/>
      <right style="medium">
        <color rgb="FFFF0000"/>
      </right>
      <top style="medium">
        <color rgb="FFFF0000"/>
      </top>
      <bottom style="medium">
        <color rgb="FFFF0000"/>
      </bottom>
    </border>
    <border>
      <left/>
      <right style="medium">
        <color theme="1"/>
      </right>
      <top style="thin">
        <color theme="1"/>
      </top>
      <bottom style="thin">
        <color theme="1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right/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 style="medium">
        <color rgb="FF000000"/>
      </right>
      <top style="thick">
        <color rgb="FFFF0000"/>
      </top>
      <bottom style="thick">
        <color rgb="FFFF0000"/>
      </bottom>
    </border>
    <border>
      <left/>
      <right/>
      <top style="medium">
        <color rgb="FFFF0000"/>
      </top>
      <bottom style="medium">
        <color rgb="FFFF0000"/>
      </bottom>
    </border>
    <border>
      <left/>
      <right style="medium">
        <color rgb="FF000000"/>
      </right>
      <top style="medium">
        <color rgb="FFFF0000"/>
      </top>
      <bottom style="medium">
        <color rgb="FFFF0000"/>
      </bottom>
    </border>
    <border>
      <left/>
      <right style="medium">
        <color rgb="FF000000"/>
      </right>
      <top style="thin">
        <color theme="1"/>
      </top>
      <bottom style="thin">
        <color theme="1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ck">
        <color rgb="FFFF0000"/>
      </bottom>
    </border>
    <border>
      <left/>
      <right/>
      <top style="thin">
        <color rgb="FF000000"/>
      </top>
      <bottom style="thick">
        <color rgb="FFFF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ck">
        <color rgb="FFFF0000"/>
      </top>
      <bottom style="thick">
        <color rgb="FFFF0000"/>
      </bottom>
    </border>
    <border>
      <right style="medium">
        <color rgb="FF000000"/>
      </right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theme="1"/>
      </top>
      <bottom/>
    </border>
    <border>
      <left/>
      <right/>
      <top style="thick">
        <color rgb="FFFF0000"/>
      </top>
      <bottom/>
    </border>
    <border>
      <left/>
      <right style="thin">
        <color rgb="FF000000"/>
      </right>
      <top/>
      <bottom/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right/>
      <top/>
      <bottom style="thick">
        <color rgb="FFFF0000"/>
      </bottom>
    </border>
    <border>
      <left/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</border>
    <border>
      <left/>
      <right style="thick">
        <color rgb="FFFF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right style="thin">
        <color rgb="FF000000"/>
      </right>
      <top style="thin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dotted">
        <color rgb="FF000000"/>
      </top>
    </border>
    <border>
      <left style="thin">
        <color rgb="FF000000"/>
      </left>
      <right style="medium">
        <color rgb="FF000000"/>
      </right>
      <top style="dotted">
        <color rgb="FF000000"/>
      </top>
    </border>
    <border>
      <right style="thin">
        <color rgb="FF000000"/>
      </right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dotted">
        <color rgb="FF000000"/>
      </right>
    </border>
    <border>
      <left style="thin">
        <color rgb="FF000000"/>
      </left>
      <right style="medium">
        <color rgb="FF000000"/>
      </right>
      <bottom style="dotted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82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2" numFmtId="0" xfId="0" applyBorder="1" applyFont="1"/>
    <xf borderId="2" fillId="0" fontId="2" numFmtId="0" xfId="0" applyBorder="1" applyFont="1"/>
    <xf borderId="3" fillId="2" fontId="2" numFmtId="0" xfId="0" applyBorder="1" applyFill="1" applyFont="1"/>
    <xf borderId="4" fillId="2" fontId="2" numFmtId="0" xfId="0" applyBorder="1" applyFont="1"/>
    <xf borderId="3" fillId="3" fontId="2" numFmtId="0" xfId="0" applyBorder="1" applyFill="1" applyFont="1"/>
    <xf borderId="4" fillId="3" fontId="2" numFmtId="0" xfId="0" applyBorder="1" applyFont="1"/>
    <xf borderId="3" fillId="4" fontId="2" numFmtId="0" xfId="0" applyBorder="1" applyFill="1" applyFont="1"/>
    <xf borderId="4" fillId="4" fontId="2" numFmtId="0" xfId="0" applyBorder="1" applyFont="1"/>
    <xf borderId="3" fillId="5" fontId="2" numFmtId="0" xfId="0" applyBorder="1" applyFill="1" applyFont="1"/>
    <xf borderId="4" fillId="5" fontId="2" numFmtId="0" xfId="0" applyBorder="1" applyFont="1"/>
    <xf borderId="5" fillId="0" fontId="2" numFmtId="0" xfId="0" applyBorder="1" applyFont="1"/>
    <xf borderId="6" fillId="0" fontId="2" numFmtId="0" xfId="0" applyAlignment="1" applyBorder="1" applyFont="1">
      <alignment horizontal="center" textRotation="90"/>
    </xf>
    <xf borderId="7" fillId="0" fontId="2" numFmtId="0" xfId="0" applyAlignment="1" applyBorder="1" applyFont="1">
      <alignment horizontal="center" textRotation="90"/>
    </xf>
    <xf borderId="8" fillId="0" fontId="2" numFmtId="0" xfId="0" applyAlignment="1" applyBorder="1" applyFont="1">
      <alignment horizontal="center" textRotation="90"/>
    </xf>
    <xf borderId="6" fillId="6" fontId="2" numFmtId="0" xfId="0" applyAlignment="1" applyBorder="1" applyFill="1" applyFont="1">
      <alignment horizontal="center" textRotation="90"/>
    </xf>
    <xf borderId="9" fillId="7" fontId="3" numFmtId="0" xfId="0" applyBorder="1" applyFill="1" applyFont="1"/>
    <xf borderId="10" fillId="7" fontId="2" numFmtId="0" xfId="0" applyBorder="1" applyFont="1"/>
    <xf borderId="11" fillId="7" fontId="2" numFmtId="0" xfId="0" applyBorder="1" applyFont="1"/>
    <xf borderId="12" fillId="7" fontId="2" numFmtId="0" xfId="0" applyBorder="1" applyFont="1"/>
    <xf borderId="13" fillId="0" fontId="2" numFmtId="0" xfId="0" applyBorder="1" applyFont="1"/>
    <xf borderId="14" fillId="0" fontId="4" numFmtId="0" xfId="0" applyBorder="1" applyFont="1"/>
    <xf borderId="15" fillId="8" fontId="2" numFmtId="0" xfId="0" applyBorder="1" applyFill="1" applyFont="1"/>
    <xf borderId="16" fillId="8" fontId="2" numFmtId="0" xfId="0" applyBorder="1" applyFont="1"/>
    <xf borderId="17" fillId="8" fontId="2" numFmtId="0" xfId="0" applyBorder="1" applyFont="1"/>
    <xf quotePrefix="1" borderId="18" fillId="8" fontId="2" numFmtId="16" xfId="0" applyBorder="1" applyFont="1" applyNumberFormat="1"/>
    <xf borderId="19" fillId="8" fontId="2" numFmtId="0" xfId="0" applyBorder="1" applyFont="1"/>
    <xf borderId="20" fillId="0" fontId="2" numFmtId="0" xfId="0" applyBorder="1" applyFont="1"/>
    <xf borderId="21" fillId="0" fontId="4" numFmtId="0" xfId="0" applyBorder="1" applyFont="1"/>
    <xf borderId="22" fillId="8" fontId="2" numFmtId="0" xfId="0" applyBorder="1" applyFont="1"/>
    <xf borderId="23" fillId="8" fontId="2" numFmtId="0" xfId="0" applyBorder="1" applyFont="1"/>
    <xf borderId="24" fillId="8" fontId="2" numFmtId="0" xfId="0" applyBorder="1" applyFont="1"/>
    <xf borderId="25" fillId="3" fontId="2" numFmtId="0" xfId="0" applyBorder="1" applyFont="1"/>
    <xf borderId="26" fillId="3" fontId="2" numFmtId="0" xfId="0" applyBorder="1" applyFont="1"/>
    <xf borderId="27" fillId="3" fontId="2" numFmtId="0" xfId="0" applyBorder="1" applyFont="1"/>
    <xf borderId="25" fillId="4" fontId="2" numFmtId="0" xfId="0" applyBorder="1" applyFont="1"/>
    <xf borderId="26" fillId="4" fontId="2" numFmtId="0" xfId="0" applyBorder="1" applyFont="1"/>
    <xf borderId="27" fillId="4" fontId="2" numFmtId="0" xfId="0" applyBorder="1" applyFont="1"/>
    <xf borderId="11" fillId="8" fontId="2" numFmtId="0" xfId="0" applyBorder="1" applyFont="1"/>
    <xf borderId="28" fillId="5" fontId="2" numFmtId="0" xfId="0" applyBorder="1" applyFont="1"/>
    <xf borderId="29" fillId="5" fontId="2" numFmtId="0" xfId="0" applyBorder="1" applyFont="1"/>
    <xf borderId="30" fillId="5" fontId="2" numFmtId="0" xfId="0" applyBorder="1" applyFont="1"/>
    <xf borderId="31" fillId="9" fontId="2" numFmtId="0" xfId="0" applyBorder="1" applyFill="1" applyFont="1"/>
    <xf borderId="32" fillId="9" fontId="4" numFmtId="0" xfId="0" applyBorder="1" applyFont="1"/>
    <xf quotePrefix="1" borderId="33" fillId="0" fontId="2" numFmtId="16" xfId="0" applyBorder="1" applyFont="1" applyNumberFormat="1"/>
    <xf borderId="34" fillId="0" fontId="2" numFmtId="0" xfId="0" applyBorder="1" applyFont="1"/>
    <xf borderId="17" fillId="9" fontId="2" numFmtId="0" xfId="0" applyBorder="1" applyFont="1"/>
    <xf borderId="15" fillId="9" fontId="2" numFmtId="0" xfId="0" applyBorder="1" applyFont="1"/>
    <xf borderId="35" fillId="0" fontId="2" numFmtId="0" xfId="0" applyBorder="1" applyFont="1"/>
    <xf borderId="11" fillId="9" fontId="2" numFmtId="0" xfId="0" applyBorder="1" applyFont="1"/>
    <xf borderId="24" fillId="9" fontId="2" numFmtId="0" xfId="0" applyBorder="1" applyFont="1"/>
    <xf borderId="36" fillId="9" fontId="4" numFmtId="0" xfId="0" applyBorder="1" applyFont="1"/>
    <xf borderId="25" fillId="2" fontId="2" numFmtId="0" xfId="0" applyBorder="1" applyFont="1"/>
    <xf borderId="27" fillId="2" fontId="2" numFmtId="0" xfId="0" applyBorder="1" applyFont="1"/>
    <xf borderId="22" fillId="9" fontId="2" numFmtId="0" xfId="0" applyBorder="1" applyFont="1"/>
    <xf borderId="37" fillId="4" fontId="2" numFmtId="0" xfId="0" applyBorder="1" applyFont="1"/>
    <xf borderId="38" fillId="4" fontId="2" numFmtId="0" xfId="0" applyBorder="1" applyFont="1"/>
    <xf borderId="39" fillId="5" fontId="2" numFmtId="0" xfId="0" applyBorder="1" applyFont="1"/>
    <xf borderId="40" fillId="0" fontId="4" numFmtId="0" xfId="0" applyBorder="1" applyFont="1"/>
    <xf borderId="12" fillId="8" fontId="2" numFmtId="0" xfId="0" applyBorder="1" applyFont="1"/>
    <xf borderId="26" fillId="2" fontId="2" numFmtId="0" xfId="0" applyBorder="1" applyFont="1"/>
    <xf borderId="27" fillId="2" fontId="5" numFmtId="0" xfId="0" applyAlignment="1" applyBorder="1" applyFont="1">
      <alignment horizontal="right"/>
    </xf>
    <xf borderId="26" fillId="3" fontId="5" numFmtId="0" xfId="0" applyAlignment="1" applyBorder="1" applyFont="1">
      <alignment horizontal="right"/>
    </xf>
    <xf borderId="27" fillId="3" fontId="5" numFmtId="0" xfId="0" applyAlignment="1" applyBorder="1" applyFont="1">
      <alignment horizontal="right"/>
    </xf>
    <xf borderId="28" fillId="4" fontId="2" numFmtId="0" xfId="0" applyBorder="1" applyFont="1"/>
    <xf borderId="29" fillId="4" fontId="2" numFmtId="0" xfId="0" applyBorder="1" applyFont="1"/>
    <xf borderId="29" fillId="4" fontId="5" numFmtId="0" xfId="0" applyAlignment="1" applyBorder="1" applyFont="1">
      <alignment horizontal="right"/>
    </xf>
    <xf borderId="30" fillId="4" fontId="5" numFmtId="0" xfId="0" applyAlignment="1" applyBorder="1" applyFont="1">
      <alignment horizontal="right"/>
    </xf>
    <xf borderId="41" fillId="8" fontId="2" numFmtId="0" xfId="0" applyBorder="1" applyFont="1"/>
    <xf quotePrefix="1" borderId="42" fillId="8" fontId="2" numFmtId="16" xfId="0" applyBorder="1" applyFont="1" applyNumberFormat="1"/>
    <xf borderId="41" fillId="9" fontId="2" numFmtId="0" xfId="0" applyBorder="1" applyFont="1"/>
    <xf borderId="43" fillId="9" fontId="2" numFmtId="0" xfId="0" applyBorder="1" applyFont="1"/>
    <xf borderId="44" fillId="2" fontId="2" numFmtId="0" xfId="0" applyBorder="1" applyFont="1"/>
    <xf borderId="44" fillId="3" fontId="2" numFmtId="0" xfId="0" applyBorder="1" applyFont="1"/>
    <xf borderId="45" fillId="4" fontId="2" numFmtId="0" xfId="0" applyBorder="1" applyFont="1"/>
    <xf borderId="46" fillId="4" fontId="2" numFmtId="0" xfId="0" applyBorder="1" applyFont="1"/>
    <xf borderId="47" fillId="5" fontId="2" numFmtId="0" xfId="0" applyBorder="1" applyFont="1"/>
    <xf borderId="18" fillId="8" fontId="2" numFmtId="0" xfId="0" applyBorder="1" applyFont="1"/>
    <xf borderId="42" fillId="8" fontId="2" numFmtId="0" xfId="0" applyBorder="1" applyFont="1"/>
    <xf borderId="48" fillId="8" fontId="2" numFmtId="0" xfId="0" applyBorder="1" applyFont="1"/>
    <xf borderId="49" fillId="10" fontId="2" numFmtId="0" xfId="0" applyBorder="1" applyFill="1" applyFont="1"/>
    <xf borderId="50" fillId="10" fontId="2" numFmtId="0" xfId="0" applyBorder="1" applyFont="1"/>
    <xf borderId="50" fillId="10" fontId="6" numFmtId="0" xfId="0" applyBorder="1" applyFont="1"/>
    <xf borderId="51" fillId="10" fontId="6" numFmtId="0" xfId="0" applyBorder="1" applyFont="1"/>
    <xf borderId="31" fillId="11" fontId="3" numFmtId="0" xfId="0" applyBorder="1" applyFill="1" applyFont="1"/>
    <xf borderId="11" fillId="11" fontId="2" numFmtId="0" xfId="0" applyBorder="1" applyFont="1"/>
    <xf borderId="52" fillId="11" fontId="6" numFmtId="0" xfId="0" applyBorder="1" applyFont="1"/>
    <xf borderId="10" fillId="11" fontId="6" numFmtId="0" xfId="0" applyBorder="1" applyFont="1"/>
    <xf borderId="53" fillId="0" fontId="2" numFmtId="0" xfId="0" applyBorder="1" applyFont="1"/>
    <xf borderId="54" fillId="8" fontId="7" numFmtId="0" xfId="0" applyBorder="1" applyFont="1"/>
    <xf borderId="55" fillId="8" fontId="6" numFmtId="0" xfId="0" applyBorder="1" applyFont="1"/>
    <xf borderId="18" fillId="8" fontId="7" numFmtId="0" xfId="0" applyBorder="1" applyFont="1"/>
    <xf borderId="15" fillId="8" fontId="7" numFmtId="0" xfId="0" applyBorder="1" applyFont="1"/>
    <xf borderId="15" fillId="8" fontId="6" numFmtId="0" xfId="0" applyBorder="1" applyFont="1"/>
    <xf borderId="16" fillId="8" fontId="6" numFmtId="0" xfId="0" applyBorder="1" applyFont="1"/>
    <xf borderId="56" fillId="8" fontId="7" numFmtId="0" xfId="0" applyBorder="1" applyFont="1"/>
    <xf borderId="54" fillId="8" fontId="6" numFmtId="0" xfId="0" applyBorder="1" applyFont="1"/>
    <xf borderId="57" fillId="0" fontId="2" numFmtId="0" xfId="0" applyBorder="1" applyFont="1"/>
    <xf borderId="27" fillId="12" fontId="8" numFmtId="0" xfId="0" applyAlignment="1" applyBorder="1" applyFill="1" applyFont="1">
      <alignment horizontal="left"/>
    </xf>
    <xf borderId="58" fillId="0" fontId="6" numFmtId="0" xfId="0" applyBorder="1" applyFont="1"/>
    <xf borderId="59" fillId="0" fontId="2" numFmtId="0" xfId="0" applyBorder="1" applyFont="1"/>
    <xf borderId="25" fillId="12" fontId="9" numFmtId="0" xfId="0" applyBorder="1" applyFont="1"/>
    <xf borderId="26" fillId="12" fontId="9" numFmtId="0" xfId="0" applyBorder="1" applyFont="1"/>
    <xf borderId="26" fillId="12" fontId="9" numFmtId="0" xfId="0" applyAlignment="1" applyBorder="1" applyFont="1">
      <alignment horizontal="right"/>
    </xf>
    <xf borderId="27" fillId="12" fontId="9" numFmtId="0" xfId="0" applyAlignment="1" applyBorder="1" applyFont="1">
      <alignment horizontal="right"/>
    </xf>
    <xf borderId="0" fillId="0" fontId="10" numFmtId="0" xfId="0" applyFont="1"/>
    <xf borderId="56" fillId="12" fontId="9" numFmtId="0" xfId="0" applyBorder="1" applyFont="1"/>
    <xf borderId="54" fillId="12" fontId="9" numFmtId="0" xfId="0" applyBorder="1" applyFont="1"/>
    <xf borderId="54" fillId="12" fontId="9" numFmtId="0" xfId="0" applyAlignment="1" applyBorder="1" applyFont="1">
      <alignment horizontal="right"/>
    </xf>
    <xf borderId="55" fillId="12" fontId="9" numFmtId="0" xfId="0" applyAlignment="1" applyBorder="1" applyFont="1">
      <alignment horizontal="right"/>
    </xf>
    <xf borderId="60" fillId="9" fontId="4" numFmtId="0" xfId="0" applyBorder="1" applyFont="1"/>
    <xf borderId="15" fillId="9" fontId="6" numFmtId="0" xfId="0" applyBorder="1" applyFont="1"/>
    <xf borderId="61" fillId="8" fontId="7" numFmtId="0" xfId="0" applyBorder="1" applyFont="1"/>
    <xf borderId="62" fillId="8" fontId="7" numFmtId="0" xfId="0" applyBorder="1" applyFont="1"/>
    <xf borderId="63" fillId="8" fontId="6" numFmtId="0" xfId="0" applyBorder="1" applyFont="1"/>
    <xf borderId="11" fillId="9" fontId="6" numFmtId="0" xfId="0" applyBorder="1" applyFont="1"/>
    <xf borderId="42" fillId="8" fontId="7" numFmtId="0" xfId="0" applyBorder="1" applyFont="1"/>
    <xf borderId="19" fillId="8" fontId="6" numFmtId="0" xfId="0" applyBorder="1" applyFont="1"/>
    <xf borderId="64" fillId="8" fontId="7" numFmtId="0" xfId="0" applyBorder="1" applyFont="1"/>
    <xf borderId="36" fillId="9" fontId="2" numFmtId="0" xfId="0" applyBorder="1" applyFont="1"/>
    <xf borderId="22" fillId="9" fontId="6" numFmtId="0" xfId="0" applyBorder="1" applyFont="1"/>
    <xf borderId="26" fillId="12" fontId="8" numFmtId="0" xfId="0" applyAlignment="1" applyBorder="1" applyFont="1">
      <alignment horizontal="right"/>
    </xf>
    <xf borderId="27" fillId="12" fontId="8" numFmtId="0" xfId="0" applyAlignment="1" applyBorder="1" applyFont="1">
      <alignment horizontal="right"/>
    </xf>
    <xf borderId="65" fillId="12" fontId="9" numFmtId="0" xfId="0" applyBorder="1" applyFont="1"/>
    <xf borderId="66" fillId="0" fontId="2" numFmtId="0" xfId="0" applyBorder="1" applyFont="1"/>
    <xf borderId="31" fillId="8" fontId="7" numFmtId="0" xfId="0" applyBorder="1" applyFont="1"/>
    <xf borderId="11" fillId="8" fontId="7" numFmtId="0" xfId="0" applyBorder="1" applyFont="1"/>
    <xf borderId="67" fillId="8" fontId="7" numFmtId="0" xfId="0" applyBorder="1" applyFont="1"/>
    <xf borderId="67" fillId="12" fontId="9" numFmtId="0" xfId="0" applyBorder="1" applyFont="1"/>
    <xf borderId="63" fillId="12" fontId="9" numFmtId="0" xfId="0" applyAlignment="1" applyBorder="1" applyFont="1">
      <alignment horizontal="right"/>
    </xf>
    <xf borderId="16" fillId="9" fontId="2" numFmtId="0" xfId="0" applyBorder="1" applyFont="1"/>
    <xf borderId="18" fillId="9" fontId="2" numFmtId="0" xfId="0" applyBorder="1" applyFont="1"/>
    <xf borderId="48" fillId="8" fontId="7" numFmtId="0" xfId="0" applyBorder="1" applyFont="1"/>
    <xf borderId="42" fillId="9" fontId="2" numFmtId="0" xfId="0" applyBorder="1" applyFont="1"/>
    <xf borderId="68" fillId="8" fontId="6" numFmtId="0" xfId="0" applyBorder="1" applyFont="1"/>
    <xf borderId="23" fillId="9" fontId="2" numFmtId="0" xfId="0" applyBorder="1" applyFont="1"/>
    <xf borderId="48" fillId="9" fontId="2" numFmtId="0" xfId="0" applyBorder="1" applyFont="1"/>
    <xf borderId="11" fillId="12" fontId="9" numFmtId="0" xfId="0" applyBorder="1" applyFont="1"/>
    <xf borderId="11" fillId="12" fontId="9" numFmtId="0" xfId="0" applyAlignment="1" applyBorder="1" applyFont="1">
      <alignment horizontal="right"/>
    </xf>
    <xf borderId="11" fillId="12" fontId="8" numFmtId="0" xfId="0" applyAlignment="1" applyBorder="1" applyFont="1">
      <alignment horizontal="right"/>
    </xf>
    <xf borderId="69" fillId="8" fontId="7" numFmtId="0" xfId="0" applyBorder="1" applyFont="1"/>
    <xf borderId="11" fillId="8" fontId="6" numFmtId="0" xfId="0" applyBorder="1" applyFont="1"/>
    <xf borderId="70" fillId="8" fontId="6" numFmtId="0" xfId="0" applyBorder="1" applyFont="1"/>
    <xf borderId="27" fillId="12" fontId="9" numFmtId="0" xfId="0" applyBorder="1" applyFont="1"/>
    <xf borderId="71" fillId="0" fontId="2" numFmtId="0" xfId="0" applyBorder="1" applyFont="1"/>
    <xf borderId="58" fillId="0" fontId="2" numFmtId="0" xfId="0" applyBorder="1" applyFont="1"/>
    <xf borderId="72" fillId="8" fontId="7" numFmtId="0" xfId="0" applyBorder="1" applyFont="1"/>
    <xf borderId="73" fillId="8" fontId="7" numFmtId="0" xfId="0" applyBorder="1" applyFont="1"/>
    <xf borderId="74" fillId="8" fontId="6" numFmtId="0" xfId="0" applyBorder="1" applyFont="1"/>
    <xf borderId="75" fillId="9" fontId="2" numFmtId="0" xfId="0" applyBorder="1" applyFont="1"/>
    <xf borderId="76" fillId="8" fontId="7" numFmtId="0" xfId="0" applyBorder="1" applyFont="1"/>
    <xf borderId="77" fillId="12" fontId="9" numFmtId="0" xfId="0" applyBorder="1" applyFont="1"/>
    <xf borderId="78" fillId="9" fontId="6" numFmtId="0" xfId="0" applyBorder="1" applyFont="1"/>
    <xf borderId="31" fillId="11" fontId="2" numFmtId="0" xfId="0" applyBorder="1" applyFont="1"/>
    <xf borderId="79" fillId="11" fontId="2" numFmtId="0" xfId="0" applyBorder="1" applyFont="1"/>
    <xf borderId="12" fillId="11" fontId="2" numFmtId="0" xfId="0" applyBorder="1" applyFont="1"/>
    <xf borderId="80" fillId="0" fontId="2" numFmtId="0" xfId="0" applyBorder="1" applyFont="1"/>
    <xf borderId="81" fillId="0" fontId="2" numFmtId="0" xfId="0" applyBorder="1" applyFont="1"/>
    <xf borderId="82" fillId="0" fontId="2" numFmtId="0" xfId="0" applyBorder="1" applyFont="1"/>
    <xf borderId="83" fillId="0" fontId="2" numFmtId="0" xfId="0" applyBorder="1" applyFont="1"/>
    <xf borderId="84" fillId="0" fontId="6" numFmtId="0" xfId="0" applyBorder="1" applyFont="1"/>
    <xf borderId="84" fillId="6" fontId="2" numFmtId="0" xfId="0" applyBorder="1" applyFont="1"/>
    <xf borderId="0" fillId="0" fontId="2" numFmtId="0" xfId="0" applyFont="1"/>
    <xf borderId="0" fillId="0" fontId="6" numFmtId="0" xfId="0" applyFont="1"/>
    <xf quotePrefix="1" borderId="84" fillId="0" fontId="11" numFmtId="16" xfId="0" applyBorder="1" applyFont="1" applyNumberFormat="1"/>
    <xf borderId="77" fillId="12" fontId="12" numFmtId="0" xfId="0" applyAlignment="1" applyBorder="1" applyFont="1">
      <alignment horizontal="left"/>
    </xf>
    <xf borderId="85" fillId="11" fontId="3" numFmtId="0" xfId="0" applyBorder="1" applyFont="1"/>
    <xf borderId="86" fillId="11" fontId="13" numFmtId="0" xfId="0" applyBorder="1" applyFont="1"/>
    <xf borderId="86" fillId="11" fontId="2" numFmtId="0" xfId="0" applyBorder="1" applyFont="1"/>
    <xf borderId="87" fillId="11" fontId="2" numFmtId="0" xfId="0" applyBorder="1" applyFont="1"/>
    <xf borderId="31" fillId="11" fontId="13" numFmtId="0" xfId="0" applyBorder="1" applyFont="1"/>
    <xf borderId="11" fillId="11" fontId="13" numFmtId="0" xfId="0" applyBorder="1" applyFont="1"/>
    <xf borderId="49" fillId="11" fontId="13" numFmtId="0" xfId="0" applyBorder="1" applyFont="1"/>
    <xf borderId="50" fillId="11" fontId="13" numFmtId="0" xfId="0" applyBorder="1" applyFont="1"/>
    <xf borderId="50" fillId="11" fontId="2" numFmtId="0" xfId="0" applyBorder="1" applyFont="1"/>
    <xf borderId="51" fillId="11" fontId="2" numFmtId="0" xfId="0" applyBorder="1" applyFont="1"/>
    <xf borderId="34" fillId="0" fontId="14" numFmtId="0" xfId="0" applyAlignment="1" applyBorder="1" applyFont="1">
      <alignment horizontal="left"/>
    </xf>
    <xf borderId="34" fillId="0" fontId="1" numFmtId="0" xfId="0" applyAlignment="1" applyBorder="1" applyFont="1">
      <alignment horizontal="center" vertical="center"/>
    </xf>
    <xf borderId="34" fillId="0" fontId="4" numFmtId="0" xfId="0" applyAlignment="1" applyBorder="1" applyFont="1">
      <alignment horizontal="center" vertical="center"/>
    </xf>
    <xf borderId="34" fillId="0" fontId="2" numFmtId="0" xfId="0" applyAlignment="1" applyBorder="1" applyFont="1">
      <alignment horizontal="center"/>
    </xf>
    <xf borderId="34" fillId="0" fontId="3" numFmtId="164" xfId="0" applyAlignment="1" applyBorder="1" applyFont="1" applyNumberFormat="1">
      <alignment horizontal="left"/>
    </xf>
    <xf borderId="88" fillId="0" fontId="2" numFmtId="0" xfId="0" applyBorder="1" applyFont="1"/>
    <xf borderId="0" fillId="0" fontId="2" numFmtId="0" xfId="0" applyAlignment="1" applyFont="1">
      <alignment horizontal="center"/>
    </xf>
    <xf borderId="33" fillId="0" fontId="15" numFmtId="0" xfId="0" applyBorder="1" applyFont="1"/>
    <xf borderId="18" fillId="13" fontId="15" numFmtId="0" xfId="0" applyBorder="1" applyFill="1" applyFont="1"/>
    <xf borderId="15" fillId="13" fontId="15" numFmtId="0" xfId="0" applyBorder="1" applyFont="1"/>
    <xf borderId="15" fillId="13" fontId="16" numFmtId="0" xfId="0" applyBorder="1" applyFont="1"/>
    <xf borderId="15" fillId="13" fontId="17" numFmtId="0" xfId="0" applyBorder="1" applyFont="1"/>
    <xf borderId="15" fillId="13" fontId="18" numFmtId="0" xfId="0" applyAlignment="1" applyBorder="1" applyFont="1">
      <alignment horizontal="right"/>
    </xf>
    <xf borderId="15" fillId="13" fontId="18" numFmtId="165" xfId="0" applyAlignment="1" applyBorder="1" applyFont="1" applyNumberFormat="1">
      <alignment horizontal="left"/>
    </xf>
    <xf borderId="19" fillId="13" fontId="15" numFmtId="0" xfId="0" applyBorder="1" applyFont="1"/>
    <xf borderId="0" fillId="0" fontId="15" numFmtId="0" xfId="0" applyFont="1"/>
    <xf borderId="0" fillId="0" fontId="15" numFmtId="0" xfId="0" applyAlignment="1" applyFont="1">
      <alignment horizontal="center"/>
    </xf>
    <xf borderId="33" fillId="0" fontId="13" numFmtId="0" xfId="0" applyBorder="1" applyFont="1"/>
    <xf borderId="42" fillId="13" fontId="13" numFmtId="0" xfId="0" applyBorder="1" applyFont="1"/>
    <xf borderId="11" fillId="13" fontId="13" numFmtId="0" xfId="0" applyBorder="1" applyFont="1"/>
    <xf borderId="11" fillId="13" fontId="19" numFmtId="0" xfId="0" applyBorder="1" applyFont="1"/>
    <xf borderId="70" fillId="13" fontId="13" numFmtId="0" xfId="0" applyBorder="1" applyFont="1"/>
    <xf borderId="0" fillId="0" fontId="13" numFmtId="0" xfId="0" applyFont="1"/>
    <xf borderId="0" fillId="0" fontId="13" numFmtId="0" xfId="0" applyAlignment="1" applyFont="1">
      <alignment horizontal="center"/>
    </xf>
    <xf borderId="33" fillId="0" fontId="2" numFmtId="0" xfId="0" applyBorder="1" applyFont="1"/>
    <xf borderId="42" fillId="13" fontId="2" numFmtId="0" xfId="0" applyBorder="1" applyFont="1"/>
    <xf borderId="11" fillId="13" fontId="2" numFmtId="0" xfId="0" applyBorder="1" applyFont="1"/>
    <xf borderId="11" fillId="13" fontId="2" numFmtId="0" xfId="0" applyAlignment="1" applyBorder="1" applyFont="1">
      <alignment horizontal="center"/>
    </xf>
    <xf borderId="70" fillId="13" fontId="2" numFmtId="0" xfId="0" applyBorder="1" applyFont="1"/>
    <xf borderId="33" fillId="0" fontId="20" numFmtId="0" xfId="0" applyBorder="1" applyFont="1"/>
    <xf borderId="42" fillId="13" fontId="20" numFmtId="0" xfId="0" applyBorder="1" applyFont="1"/>
    <xf borderId="1" fillId="0" fontId="20" numFmtId="0" xfId="0" applyBorder="1" applyFont="1"/>
    <xf borderId="89" fillId="0" fontId="21" numFmtId="0" xfId="0" applyAlignment="1" applyBorder="1" applyFont="1">
      <alignment horizontal="center"/>
    </xf>
    <xf borderId="90" fillId="0" fontId="20" numFmtId="0" xfId="0" applyBorder="1" applyFont="1"/>
    <xf borderId="11" fillId="13" fontId="20" numFmtId="0" xfId="0" applyBorder="1" applyFont="1"/>
    <xf borderId="90" fillId="0" fontId="20" numFmtId="0" xfId="0" applyAlignment="1" applyBorder="1" applyFont="1">
      <alignment horizontal="center"/>
    </xf>
    <xf borderId="11" fillId="13" fontId="20" numFmtId="0" xfId="0" applyAlignment="1" applyBorder="1" applyFont="1">
      <alignment horizontal="center"/>
    </xf>
    <xf borderId="1" fillId="0" fontId="20" numFmtId="0" xfId="0" applyAlignment="1" applyBorder="1" applyFont="1">
      <alignment horizontal="center"/>
    </xf>
    <xf borderId="70" fillId="13" fontId="20" numFmtId="0" xfId="0" applyBorder="1" applyFont="1"/>
    <xf borderId="0" fillId="0" fontId="20" numFmtId="0" xfId="0" applyFont="1"/>
    <xf borderId="0" fillId="0" fontId="20" numFmtId="0" xfId="0" applyAlignment="1" applyFont="1">
      <alignment horizontal="center"/>
    </xf>
    <xf borderId="0" fillId="0" fontId="2" numFmtId="0" xfId="0" applyAlignment="1" applyFont="1">
      <alignment horizontal="right"/>
    </xf>
    <xf borderId="33" fillId="0" fontId="18" numFmtId="0" xfId="0" applyBorder="1" applyFont="1"/>
    <xf borderId="42" fillId="13" fontId="18" numFmtId="0" xfId="0" applyBorder="1" applyFont="1"/>
    <xf borderId="13" fillId="0" fontId="18" numFmtId="0" xfId="0" applyBorder="1" applyFont="1"/>
    <xf borderId="0" fillId="0" fontId="22" numFmtId="0" xfId="0" applyAlignment="1" applyFont="1">
      <alignment horizontal="right"/>
    </xf>
    <xf borderId="66" fillId="0" fontId="18" numFmtId="0" xfId="0" applyAlignment="1" applyBorder="1" applyFont="1">
      <alignment horizontal="center"/>
    </xf>
    <xf borderId="11" fillId="13" fontId="18" numFmtId="0" xfId="0" applyAlignment="1" applyBorder="1" applyFont="1">
      <alignment horizontal="center"/>
    </xf>
    <xf borderId="13" fillId="0" fontId="18" numFmtId="0" xfId="0" applyAlignment="1" applyBorder="1" applyFont="1">
      <alignment horizontal="center"/>
    </xf>
    <xf borderId="66" fillId="0" fontId="18" numFmtId="0" xfId="0" applyBorder="1" applyFont="1"/>
    <xf borderId="70" fillId="13" fontId="18" numFmtId="0" xfId="0" applyBorder="1" applyFont="1"/>
    <xf borderId="0" fillId="0" fontId="18" numFmtId="0" xfId="0" applyFont="1"/>
    <xf borderId="0" fillId="0" fontId="18" numFmtId="0" xfId="0" applyAlignment="1" applyFont="1">
      <alignment horizontal="center"/>
    </xf>
    <xf borderId="0" fillId="0" fontId="18" numFmtId="0" xfId="0" applyAlignment="1" applyFont="1">
      <alignment horizontal="right"/>
    </xf>
    <xf borderId="0" fillId="0" fontId="11" numFmtId="0" xfId="0" applyAlignment="1" applyFont="1">
      <alignment horizontal="right"/>
    </xf>
    <xf borderId="33" fillId="0" fontId="4" numFmtId="0" xfId="0" applyBorder="1" applyFont="1"/>
    <xf borderId="42" fillId="13" fontId="4" numFmtId="0" xfId="0" applyBorder="1" applyFont="1"/>
    <xf borderId="13" fillId="0" fontId="4" numFmtId="0" xfId="0" applyBorder="1" applyFont="1"/>
    <xf borderId="0" fillId="0" fontId="22" numFmtId="165" xfId="0" applyAlignment="1" applyFont="1" applyNumberFormat="1">
      <alignment horizontal="right"/>
    </xf>
    <xf borderId="66" fillId="0" fontId="4" numFmtId="0" xfId="0" applyBorder="1" applyFont="1"/>
    <xf borderId="11" fillId="13" fontId="4" numFmtId="0" xfId="0" applyBorder="1" applyFont="1"/>
    <xf borderId="70" fillId="13" fontId="4" numFmtId="0" xfId="0" applyBorder="1" applyFont="1"/>
    <xf borderId="0" fillId="0" fontId="4" numFmtId="0" xfId="0" applyFont="1"/>
    <xf borderId="0" fillId="0" fontId="4" numFmtId="0" xfId="0" applyAlignment="1" applyFont="1">
      <alignment horizontal="center"/>
    </xf>
    <xf borderId="0" fillId="0" fontId="22" numFmtId="166" xfId="0" applyAlignment="1" applyFont="1" applyNumberFormat="1">
      <alignment horizontal="right"/>
    </xf>
    <xf borderId="66" fillId="0" fontId="23" numFmtId="0" xfId="0" applyBorder="1" applyFont="1"/>
    <xf borderId="11" fillId="13" fontId="23" numFmtId="0" xfId="0" applyBorder="1" applyFont="1"/>
    <xf borderId="13" fillId="0" fontId="23" numFmtId="0" xfId="0" applyBorder="1" applyFont="1"/>
    <xf borderId="0" fillId="0" fontId="13" numFmtId="0" xfId="0" applyAlignment="1" applyFont="1">
      <alignment horizontal="left"/>
    </xf>
    <xf borderId="91" fillId="13" fontId="13" numFmtId="0" xfId="0" applyAlignment="1" applyBorder="1" applyFont="1">
      <alignment horizontal="center"/>
    </xf>
    <xf borderId="76" fillId="13" fontId="13" numFmtId="165" xfId="0" applyAlignment="1" applyBorder="1" applyFont="1" applyNumberFormat="1">
      <alignment horizontal="center"/>
    </xf>
    <xf borderId="76" fillId="13" fontId="2" numFmtId="0" xfId="0" applyAlignment="1" applyBorder="1" applyFont="1">
      <alignment horizontal="right"/>
    </xf>
    <xf borderId="92" fillId="13" fontId="2" numFmtId="0" xfId="0" applyAlignment="1" applyBorder="1" applyFont="1">
      <alignment horizontal="right"/>
    </xf>
    <xf borderId="0" fillId="0" fontId="24" numFmtId="0" xfId="0" applyFont="1"/>
    <xf borderId="76" fillId="13" fontId="2" numFmtId="0" xfId="0" applyBorder="1" applyFont="1"/>
    <xf borderId="13" fillId="0" fontId="13" numFmtId="0" xfId="0" applyBorder="1" applyFont="1"/>
    <xf borderId="66" fillId="0" fontId="13" numFmtId="0" xfId="0" applyBorder="1" applyFont="1"/>
    <xf borderId="92" fillId="13" fontId="2" numFmtId="0" xfId="0" applyBorder="1" applyFont="1"/>
    <xf borderId="82" fillId="0" fontId="13" numFmtId="0" xfId="0" applyBorder="1" applyFont="1"/>
    <xf borderId="93" fillId="13" fontId="2" numFmtId="0" xfId="0" applyAlignment="1" applyBorder="1" applyFont="1">
      <alignment horizontal="right"/>
    </xf>
    <xf borderId="94" fillId="0" fontId="13" numFmtId="0" xfId="0" applyBorder="1" applyFont="1"/>
    <xf borderId="53" fillId="0" fontId="13" numFmtId="0" xfId="0" applyBorder="1" applyFont="1"/>
    <xf borderId="95" fillId="0" fontId="13" numFmtId="0" xfId="0" applyBorder="1" applyFont="1"/>
    <xf borderId="59" fillId="0" fontId="2" numFmtId="165" xfId="0" applyBorder="1" applyFont="1" applyNumberFormat="1"/>
    <xf borderId="96" fillId="0" fontId="2" numFmtId="0" xfId="0" applyBorder="1" applyFont="1"/>
    <xf borderId="95" fillId="0" fontId="2" numFmtId="0" xfId="0" applyBorder="1" applyFont="1"/>
    <xf borderId="59" fillId="0" fontId="24" numFmtId="165" xfId="0" applyBorder="1" applyFont="1" applyNumberFormat="1"/>
    <xf borderId="11" fillId="13" fontId="18" numFmtId="0" xfId="0" applyBorder="1" applyFont="1"/>
    <xf borderId="11" fillId="13" fontId="18" numFmtId="0" xfId="0" applyAlignment="1" applyBorder="1" applyFont="1">
      <alignment horizontal="right"/>
    </xf>
    <xf borderId="11" fillId="13" fontId="18" numFmtId="166" xfId="0" applyAlignment="1" applyBorder="1" applyFont="1" applyNumberFormat="1">
      <alignment horizontal="left"/>
    </xf>
    <xf borderId="48" fillId="13" fontId="13" numFmtId="0" xfId="0" applyBorder="1" applyFont="1"/>
    <xf borderId="22" fillId="13" fontId="13" numFmtId="0" xfId="0" applyBorder="1" applyFont="1"/>
    <xf borderId="22" fillId="13" fontId="18" numFmtId="0" xfId="0" applyBorder="1" applyFont="1"/>
    <xf borderId="22" fillId="13" fontId="22" numFmtId="0" xfId="0" applyAlignment="1" applyBorder="1" applyFont="1">
      <alignment horizontal="right"/>
    </xf>
    <xf borderId="22" fillId="13" fontId="22" numFmtId="165" xfId="0" applyAlignment="1" applyBorder="1" applyFont="1" applyNumberFormat="1">
      <alignment horizontal="left"/>
    </xf>
    <xf borderId="22" fillId="13" fontId="25" numFmtId="0" xfId="0" applyAlignment="1" applyBorder="1" applyFont="1">
      <alignment horizontal="left"/>
    </xf>
    <xf borderId="22" fillId="13" fontId="18" numFmtId="0" xfId="0" applyAlignment="1" applyBorder="1" applyFont="1">
      <alignment horizontal="right"/>
    </xf>
    <xf borderId="22" fillId="13" fontId="18" numFmtId="0" xfId="0" applyAlignment="1" applyBorder="1" applyFont="1">
      <alignment horizontal="left"/>
    </xf>
    <xf borderId="97" fillId="13" fontId="13" numFmtId="0" xfId="0" applyBorder="1" applyFont="1"/>
    <xf borderId="18" fillId="14" fontId="2" numFmtId="0" xfId="0" applyBorder="1" applyFill="1" applyFont="1"/>
    <xf borderId="15" fillId="14" fontId="2" numFmtId="0" xfId="0" applyBorder="1" applyFont="1"/>
    <xf borderId="15" fillId="14" fontId="16" numFmtId="0" xfId="0" applyBorder="1" applyFont="1"/>
    <xf borderId="15" fillId="14" fontId="17" numFmtId="0" xfId="0" applyBorder="1" applyFont="1"/>
    <xf borderId="15" fillId="14" fontId="26" numFmtId="0" xfId="0" applyBorder="1" applyFont="1"/>
    <xf borderId="15" fillId="14" fontId="2" numFmtId="0" xfId="0" applyAlignment="1" applyBorder="1" applyFont="1">
      <alignment horizontal="center"/>
    </xf>
    <xf borderId="19" fillId="14" fontId="2" numFmtId="0" xfId="0" applyBorder="1" applyFont="1"/>
    <xf borderId="42" fillId="14" fontId="13" numFmtId="0" xfId="0" applyBorder="1" applyFont="1"/>
    <xf borderId="11" fillId="14" fontId="13" numFmtId="0" xfId="0" applyBorder="1" applyFont="1"/>
    <xf borderId="11" fillId="14" fontId="19" numFmtId="0" xfId="0" applyBorder="1" applyFont="1"/>
    <xf borderId="11" fillId="14" fontId="13" numFmtId="0" xfId="0" applyAlignment="1" applyBorder="1" applyFont="1">
      <alignment horizontal="center"/>
    </xf>
    <xf borderId="70" fillId="14" fontId="13" numFmtId="0" xfId="0" applyBorder="1" applyFont="1"/>
    <xf borderId="42" fillId="14" fontId="2" numFmtId="0" xfId="0" applyBorder="1" applyFont="1"/>
    <xf borderId="11" fillId="14" fontId="2" numFmtId="0" xfId="0" applyBorder="1" applyFont="1"/>
    <xf borderId="11" fillId="14" fontId="3" numFmtId="0" xfId="0" applyBorder="1" applyFont="1"/>
    <xf borderId="11" fillId="14" fontId="2" numFmtId="0" xfId="0" applyAlignment="1" applyBorder="1" applyFont="1">
      <alignment horizontal="center"/>
    </xf>
    <xf borderId="70" fillId="14" fontId="2" numFmtId="0" xfId="0" applyBorder="1" applyFont="1"/>
    <xf borderId="42" fillId="14" fontId="20" numFmtId="0" xfId="0" applyBorder="1" applyFont="1"/>
    <xf borderId="11" fillId="14" fontId="20" numFmtId="0" xfId="0" applyBorder="1" applyFont="1"/>
    <xf borderId="11" fillId="15" fontId="20" numFmtId="0" xfId="0" applyBorder="1" applyFill="1" applyFont="1"/>
    <xf borderId="11" fillId="15" fontId="21" numFmtId="0" xfId="0" applyAlignment="1" applyBorder="1" applyFont="1">
      <alignment horizontal="center"/>
    </xf>
    <xf borderId="70" fillId="14" fontId="20" numFmtId="0" xfId="0" applyBorder="1" applyFont="1"/>
    <xf borderId="0" fillId="0" fontId="21" numFmtId="0" xfId="0" applyAlignment="1" applyFont="1">
      <alignment horizontal="center"/>
    </xf>
    <xf borderId="11" fillId="15" fontId="2" numFmtId="0" xfId="0" applyBorder="1" applyFont="1"/>
    <xf borderId="11" fillId="14" fontId="22" numFmtId="0" xfId="0" applyAlignment="1" applyBorder="1" applyFont="1">
      <alignment horizontal="right"/>
    </xf>
    <xf borderId="13" fillId="0" fontId="22" numFmtId="0" xfId="0" applyAlignment="1" applyBorder="1" applyFont="1">
      <alignment horizontal="right"/>
    </xf>
    <xf borderId="13" fillId="0" fontId="27" numFmtId="0" xfId="0" applyAlignment="1" applyBorder="1" applyFont="1">
      <alignment horizontal="right"/>
    </xf>
    <xf borderId="11" fillId="15" fontId="22" numFmtId="0" xfId="0" applyAlignment="1" applyBorder="1" applyFont="1">
      <alignment horizontal="right"/>
    </xf>
    <xf borderId="11" fillId="15" fontId="13" numFmtId="0" xfId="0" applyBorder="1" applyFont="1"/>
    <xf borderId="11" fillId="14" fontId="13" numFmtId="0" xfId="0" applyAlignment="1" applyBorder="1" applyFont="1">
      <alignment horizontal="right"/>
    </xf>
    <xf borderId="13" fillId="0" fontId="13" numFmtId="0" xfId="0" applyAlignment="1" applyBorder="1" applyFont="1">
      <alignment horizontal="right"/>
    </xf>
    <xf borderId="0" fillId="0" fontId="13" numFmtId="0" xfId="0" applyAlignment="1" applyFont="1">
      <alignment horizontal="right"/>
    </xf>
    <xf borderId="13" fillId="0" fontId="2" numFmtId="0" xfId="0" applyAlignment="1" applyBorder="1" applyFont="1">
      <alignment horizontal="right"/>
    </xf>
    <xf borderId="11" fillId="15" fontId="13" numFmtId="0" xfId="0" applyAlignment="1" applyBorder="1" applyFont="1">
      <alignment horizontal="right"/>
    </xf>
    <xf borderId="0" fillId="0" fontId="11" numFmtId="165" xfId="0" applyAlignment="1" applyFont="1" applyNumberFormat="1">
      <alignment horizontal="right"/>
    </xf>
    <xf borderId="11" fillId="15" fontId="11" numFmtId="0" xfId="0" applyAlignment="1" applyBorder="1" applyFont="1">
      <alignment horizontal="right"/>
    </xf>
    <xf borderId="0" fillId="0" fontId="3" numFmtId="165" xfId="0" applyAlignment="1" applyFont="1" applyNumberFormat="1">
      <alignment horizontal="right"/>
    </xf>
    <xf borderId="11" fillId="15" fontId="22" numFmtId="165" xfId="0" applyAlignment="1" applyBorder="1" applyFont="1" applyNumberFormat="1">
      <alignment horizontal="right"/>
    </xf>
    <xf borderId="0" fillId="0" fontId="28" numFmtId="0" xfId="0" applyFont="1"/>
    <xf borderId="11" fillId="15" fontId="3" numFmtId="165" xfId="0" applyAlignment="1" applyBorder="1" applyFont="1" applyNumberFormat="1">
      <alignment horizontal="right"/>
    </xf>
    <xf borderId="91" fillId="16" fontId="13" numFmtId="0" xfId="0" applyAlignment="1" applyBorder="1" applyFill="1" applyFont="1">
      <alignment horizontal="center"/>
    </xf>
    <xf borderId="91" fillId="17" fontId="13" numFmtId="0" xfId="0" applyAlignment="1" applyBorder="1" applyFill="1" applyFont="1">
      <alignment horizontal="center"/>
    </xf>
    <xf borderId="76" fillId="16" fontId="13" numFmtId="165" xfId="0" applyAlignment="1" applyBorder="1" applyFont="1" applyNumberFormat="1">
      <alignment horizontal="center"/>
    </xf>
    <xf borderId="76" fillId="16" fontId="2" numFmtId="0" xfId="0" applyBorder="1" applyFont="1"/>
    <xf borderId="76" fillId="16" fontId="2" numFmtId="0" xfId="0" applyAlignment="1" applyBorder="1" applyFont="1">
      <alignment horizontal="right"/>
    </xf>
    <xf borderId="11" fillId="15" fontId="13" numFmtId="0" xfId="0" applyAlignment="1" applyBorder="1" applyFont="1">
      <alignment horizontal="center"/>
    </xf>
    <xf borderId="92" fillId="16" fontId="2" numFmtId="0" xfId="0" applyBorder="1" applyFont="1"/>
    <xf borderId="92" fillId="16" fontId="2" numFmtId="0" xfId="0" applyAlignment="1" applyBorder="1" applyFont="1">
      <alignment horizontal="right"/>
    </xf>
    <xf borderId="11" fillId="15" fontId="28" numFmtId="0" xfId="0" applyBorder="1" applyFont="1"/>
    <xf borderId="76" fillId="17" fontId="13" numFmtId="165" xfId="0" applyAlignment="1" applyBorder="1" applyFont="1" applyNumberFormat="1">
      <alignment horizontal="center"/>
    </xf>
    <xf borderId="0" fillId="0" fontId="13" numFmtId="165" xfId="0" applyAlignment="1" applyFont="1" applyNumberFormat="1">
      <alignment horizontal="center"/>
    </xf>
    <xf borderId="76" fillId="17" fontId="2" numFmtId="0" xfId="0" applyAlignment="1" applyBorder="1" applyFont="1">
      <alignment horizontal="right"/>
    </xf>
    <xf borderId="92" fillId="17" fontId="2" numFmtId="0" xfId="0" applyAlignment="1" applyBorder="1" applyFont="1">
      <alignment horizontal="right"/>
    </xf>
    <xf borderId="93" fillId="17" fontId="2" numFmtId="0" xfId="0" applyAlignment="1" applyBorder="1" applyFont="1">
      <alignment horizontal="right"/>
    </xf>
    <xf borderId="93" fillId="16" fontId="2" numFmtId="0" xfId="0" applyBorder="1" applyFont="1"/>
    <xf borderId="93" fillId="16" fontId="2" numFmtId="0" xfId="0" applyAlignment="1" applyBorder="1" applyFont="1">
      <alignment horizontal="right"/>
    </xf>
    <xf borderId="88" fillId="0" fontId="11" numFmtId="0" xfId="0" applyBorder="1" applyFont="1"/>
    <xf borderId="34" fillId="0" fontId="2" numFmtId="0" xfId="0" applyAlignment="1" applyBorder="1" applyFont="1">
      <alignment horizontal="right"/>
    </xf>
    <xf borderId="11" fillId="15" fontId="11" numFmtId="0" xfId="0" applyBorder="1" applyFont="1"/>
    <xf borderId="0" fillId="0" fontId="11" numFmtId="0" xfId="0" applyFont="1"/>
    <xf borderId="96" fillId="0" fontId="13" numFmtId="0" xfId="0" applyBorder="1" applyFont="1"/>
    <xf borderId="59" fillId="0" fontId="2" numFmtId="165" xfId="0" applyAlignment="1" applyBorder="1" applyFont="1" applyNumberFormat="1">
      <alignment horizontal="right"/>
    </xf>
    <xf borderId="96" fillId="0" fontId="13" numFmtId="0" xfId="0" applyAlignment="1" applyBorder="1" applyFont="1">
      <alignment horizontal="center"/>
    </xf>
    <xf borderId="11" fillId="15" fontId="2" numFmtId="165" xfId="0" applyBorder="1" applyFont="1" applyNumberFormat="1"/>
    <xf borderId="0" fillId="0" fontId="2" numFmtId="165" xfId="0" applyAlignment="1" applyFont="1" applyNumberFormat="1">
      <alignment horizontal="right"/>
    </xf>
    <xf borderId="42" fillId="14" fontId="18" numFmtId="0" xfId="0" applyBorder="1" applyFont="1"/>
    <xf borderId="66" fillId="0" fontId="27" numFmtId="0" xfId="0" applyAlignment="1" applyBorder="1" applyFont="1">
      <alignment horizontal="right"/>
    </xf>
    <xf borderId="11" fillId="14" fontId="27" numFmtId="0" xfId="0" applyAlignment="1" applyBorder="1" applyFont="1">
      <alignment horizontal="right"/>
    </xf>
    <xf borderId="11" fillId="14" fontId="18" numFmtId="0" xfId="0" applyBorder="1" applyFont="1"/>
    <xf borderId="70" fillId="14" fontId="18" numFmtId="0" xfId="0" applyBorder="1" applyFont="1"/>
    <xf borderId="66" fillId="0" fontId="2" numFmtId="0" xfId="0" applyAlignment="1" applyBorder="1" applyFont="1">
      <alignment horizontal="right"/>
    </xf>
    <xf borderId="11" fillId="14" fontId="2" numFmtId="0" xfId="0" applyAlignment="1" applyBorder="1" applyFont="1">
      <alignment horizontal="right"/>
    </xf>
    <xf borderId="66" fillId="0" fontId="13" numFmtId="0" xfId="0" applyAlignment="1" applyBorder="1" applyFont="1">
      <alignment horizontal="right"/>
    </xf>
    <xf borderId="11" fillId="14" fontId="4" numFmtId="0" xfId="0" applyBorder="1" applyFont="1"/>
    <xf borderId="76" fillId="17" fontId="2" numFmtId="0" xfId="0" applyBorder="1" applyFont="1"/>
    <xf borderId="92" fillId="17" fontId="2" numFmtId="0" xfId="0" applyBorder="1" applyFont="1"/>
    <xf borderId="2" fillId="0" fontId="21" numFmtId="0" xfId="0" applyBorder="1" applyFont="1"/>
    <xf borderId="40" fillId="0" fontId="2" numFmtId="0" xfId="0" applyBorder="1" applyFont="1"/>
    <xf borderId="40" fillId="0" fontId="13" numFmtId="0" xfId="0" applyBorder="1" applyFont="1"/>
    <xf borderId="32" fillId="13" fontId="2" numFmtId="0" xfId="0" applyBorder="1" applyFont="1"/>
    <xf borderId="32" fillId="13" fontId="2" numFmtId="167" xfId="0" applyBorder="1" applyFont="1" applyNumberFormat="1"/>
    <xf borderId="32" fillId="16" fontId="2" numFmtId="0" xfId="0" applyBorder="1" applyFont="1"/>
    <xf borderId="32" fillId="16" fontId="2" numFmtId="167" xfId="0" applyBorder="1" applyFont="1" applyNumberFormat="1"/>
    <xf borderId="98" fillId="0" fontId="4" numFmtId="167" xfId="0" applyBorder="1" applyFont="1" applyNumberFormat="1"/>
    <xf borderId="40" fillId="0" fontId="2" numFmtId="168" xfId="0" applyBorder="1" applyFont="1" applyNumberFormat="1"/>
    <xf borderId="11" fillId="14" fontId="11" numFmtId="0" xfId="0" applyBorder="1" applyFont="1"/>
    <xf quotePrefix="1" borderId="40" fillId="0" fontId="2" numFmtId="167" xfId="0" applyAlignment="1" applyBorder="1" applyFont="1" applyNumberFormat="1">
      <alignment horizontal="right"/>
    </xf>
    <xf borderId="11" fillId="15" fontId="11" numFmtId="0" xfId="0" applyAlignment="1" applyBorder="1" applyFont="1">
      <alignment horizontal="center"/>
    </xf>
    <xf borderId="99" fillId="0" fontId="13" numFmtId="0" xfId="0" applyBorder="1" applyFont="1"/>
    <xf borderId="11" fillId="14" fontId="2" numFmtId="0" xfId="0" applyAlignment="1" applyBorder="1" applyFont="1">
      <alignment horizontal="left"/>
    </xf>
    <xf borderId="48" fillId="14" fontId="13" numFmtId="0" xfId="0" applyBorder="1" applyFont="1"/>
    <xf borderId="22" fillId="14" fontId="2" numFmtId="0" xfId="0" applyBorder="1" applyFont="1"/>
    <xf borderId="22" fillId="14" fontId="13" numFmtId="0" xfId="0" applyBorder="1" applyFont="1"/>
    <xf borderId="11" fillId="14" fontId="29" numFmtId="0" xfId="0" applyAlignment="1" applyBorder="1" applyFont="1">
      <alignment horizontal="center"/>
    </xf>
    <xf borderId="97" fillId="14" fontId="13" numFmtId="0" xfId="0" applyBorder="1" applyFont="1"/>
    <xf borderId="0" fillId="0" fontId="3" numFmtId="0" xfId="0" applyFont="1"/>
    <xf borderId="0" fillId="0" fontId="3" numFmtId="0" xfId="0" applyAlignment="1" applyFont="1">
      <alignment horizontal="center"/>
    </xf>
    <xf borderId="93" fillId="17" fontId="2" numFmtId="0" xfId="0" applyBorder="1" applyFont="1"/>
    <xf borderId="91" fillId="18" fontId="3" numFmtId="0" xfId="0" applyBorder="1" applyFill="1" applyFont="1"/>
    <xf borderId="60" fillId="4" fontId="3" numFmtId="0" xfId="0" applyAlignment="1" applyBorder="1" applyFont="1">
      <alignment horizontal="right"/>
    </xf>
    <xf borderId="100" fillId="0" fontId="3" numFmtId="0" xfId="0" applyAlignment="1" applyBorder="1" applyFont="1">
      <alignment horizontal="right"/>
    </xf>
    <xf borderId="60" fillId="5" fontId="3" numFmtId="0" xfId="0" applyAlignment="1" applyBorder="1" applyFont="1">
      <alignment horizontal="right"/>
    </xf>
    <xf borderId="19" fillId="18" fontId="3" numFmtId="0" xfId="0" applyBorder="1" applyFont="1"/>
    <xf borderId="101" fillId="18" fontId="3" numFmtId="0" xfId="0" applyBorder="1" applyFont="1"/>
    <xf borderId="56" fillId="19" fontId="2" numFmtId="0" xfId="0" applyBorder="1" applyFill="1" applyFont="1"/>
    <xf borderId="63" fillId="19" fontId="2" numFmtId="0" xfId="0" applyBorder="1" applyFont="1"/>
    <xf borderId="2" fillId="0" fontId="3" numFmtId="0" xfId="0" applyBorder="1" applyFont="1"/>
    <xf borderId="2" fillId="0" fontId="4" numFmtId="0" xfId="0" applyBorder="1" applyFont="1"/>
    <xf borderId="102" fillId="4" fontId="4" numFmtId="169" xfId="0" applyAlignment="1" applyBorder="1" applyFont="1" applyNumberFormat="1">
      <alignment horizontal="right"/>
    </xf>
    <xf borderId="2" fillId="0" fontId="4" numFmtId="169" xfId="0" applyAlignment="1" applyBorder="1" applyFont="1" applyNumberFormat="1">
      <alignment horizontal="right"/>
    </xf>
    <xf quotePrefix="1" borderId="102" fillId="5" fontId="4" numFmtId="169" xfId="0" applyAlignment="1" applyBorder="1" applyFont="1" applyNumberFormat="1">
      <alignment horizontal="right"/>
    </xf>
    <xf borderId="103" fillId="0" fontId="2" numFmtId="170" xfId="0" applyAlignment="1" applyBorder="1" applyFont="1" applyNumberFormat="1">
      <alignment horizontal="right"/>
    </xf>
    <xf borderId="104" fillId="0" fontId="2" numFmtId="171" xfId="0" applyBorder="1" applyFont="1" applyNumberFormat="1"/>
    <xf borderId="105" fillId="0" fontId="2" numFmtId="0" xfId="0" applyBorder="1" applyFont="1"/>
    <xf borderId="106" fillId="0" fontId="2" numFmtId="0" xfId="0" applyBorder="1" applyFont="1"/>
    <xf borderId="40" fillId="0" fontId="3" numFmtId="0" xfId="0" applyBorder="1" applyFont="1"/>
    <xf borderId="99" fillId="0" fontId="4" numFmtId="0" xfId="0" applyAlignment="1" applyBorder="1" applyFont="1">
      <alignment horizontal="left"/>
    </xf>
    <xf borderId="32" fillId="4" fontId="30" numFmtId="169" xfId="0" applyAlignment="1" applyBorder="1" applyFont="1" applyNumberFormat="1">
      <alignment horizontal="right"/>
    </xf>
    <xf borderId="40" fillId="0" fontId="4" numFmtId="169" xfId="0" applyAlignment="1" applyBorder="1" applyFont="1" applyNumberFormat="1">
      <alignment horizontal="right"/>
    </xf>
    <xf borderId="32" fillId="5" fontId="30" numFmtId="169" xfId="0" applyAlignment="1" applyBorder="1" applyFont="1" applyNumberFormat="1">
      <alignment horizontal="right"/>
    </xf>
    <xf borderId="106" fillId="0" fontId="2" numFmtId="170" xfId="0" applyAlignment="1" applyBorder="1" applyFont="1" applyNumberFormat="1">
      <alignment horizontal="right"/>
    </xf>
    <xf borderId="107" fillId="0" fontId="2" numFmtId="171" xfId="0" applyBorder="1" applyFont="1" applyNumberFormat="1"/>
    <xf borderId="33" fillId="0" fontId="24" numFmtId="0" xfId="0" applyAlignment="1" applyBorder="1" applyFont="1">
      <alignment horizontal="left"/>
    </xf>
    <xf borderId="1" fillId="0" fontId="24" numFmtId="0" xfId="0" applyBorder="1" applyFont="1"/>
    <xf borderId="32" fillId="4" fontId="4" numFmtId="169" xfId="0" applyAlignment="1" applyBorder="1" applyFont="1" applyNumberFormat="1">
      <alignment horizontal="right"/>
    </xf>
    <xf borderId="40" fillId="0" fontId="31" numFmtId="169" xfId="0" applyBorder="1" applyFont="1" applyNumberFormat="1"/>
    <xf borderId="32" fillId="5" fontId="4" numFmtId="169" xfId="0" applyAlignment="1" applyBorder="1" applyFont="1" applyNumberFormat="1">
      <alignment horizontal="right"/>
    </xf>
    <xf borderId="40" fillId="0" fontId="31" numFmtId="170" xfId="0" applyBorder="1" applyFont="1" applyNumberFormat="1"/>
    <xf borderId="106" fillId="0" fontId="24" numFmtId="170" xfId="0" applyBorder="1" applyFont="1" applyNumberFormat="1"/>
    <xf borderId="33" fillId="0" fontId="30" numFmtId="0" xfId="0" applyBorder="1" applyFont="1"/>
    <xf borderId="13" fillId="0" fontId="24" numFmtId="0" xfId="0" applyBorder="1" applyFont="1"/>
    <xf borderId="40" fillId="0" fontId="24" numFmtId="0" xfId="0" applyBorder="1" applyFont="1"/>
    <xf borderId="102" fillId="4" fontId="4" numFmtId="169" xfId="0" applyAlignment="1" applyBorder="1" applyFont="1" applyNumberFormat="1">
      <alignment horizontal="right" readingOrder="0"/>
    </xf>
    <xf borderId="108" fillId="0" fontId="2" numFmtId="0" xfId="0" applyBorder="1" applyFont="1"/>
    <xf borderId="80" fillId="0" fontId="30" numFmtId="0" xfId="0" applyBorder="1" applyFont="1"/>
    <xf borderId="40" fillId="0" fontId="4" numFmtId="170" xfId="0" applyBorder="1" applyFont="1" applyNumberFormat="1"/>
    <xf borderId="1" fillId="0" fontId="32" numFmtId="0" xfId="0" applyAlignment="1" applyBorder="1" applyFont="1">
      <alignment horizontal="left"/>
    </xf>
    <xf borderId="32" fillId="4" fontId="33" numFmtId="169" xfId="0" applyAlignment="1" applyBorder="1" applyFont="1" applyNumberFormat="1">
      <alignment horizontal="right"/>
    </xf>
    <xf borderId="106" fillId="0" fontId="30" numFmtId="170" xfId="0" applyAlignment="1" applyBorder="1" applyFont="1" applyNumberFormat="1">
      <alignment horizontal="left"/>
    </xf>
    <xf borderId="40" fillId="0" fontId="2" numFmtId="0" xfId="0" applyAlignment="1" applyBorder="1" applyFont="1">
      <alignment horizontal="left"/>
    </xf>
    <xf borderId="40" fillId="0" fontId="32" numFmtId="170" xfId="0" applyBorder="1" applyFont="1" applyNumberFormat="1"/>
    <xf borderId="70" fillId="4" fontId="4" numFmtId="169" xfId="0" applyBorder="1" applyFont="1" applyNumberFormat="1"/>
    <xf borderId="70" fillId="5" fontId="4" numFmtId="169" xfId="0" applyBorder="1" applyFont="1" applyNumberFormat="1"/>
    <xf borderId="106" fillId="0" fontId="4" numFmtId="170" xfId="0" applyAlignment="1" applyBorder="1" applyFont="1" applyNumberFormat="1">
      <alignment horizontal="left"/>
    </xf>
    <xf borderId="13" fillId="0" fontId="32" numFmtId="170" xfId="0" applyBorder="1" applyFont="1" applyNumberFormat="1"/>
    <xf borderId="40" fillId="0" fontId="4" numFmtId="169" xfId="0" applyBorder="1" applyFont="1" applyNumberFormat="1"/>
    <xf borderId="33" fillId="0" fontId="24" numFmtId="0" xfId="0" applyBorder="1" applyFont="1"/>
    <xf borderId="40" fillId="0" fontId="34" numFmtId="0" xfId="0" applyBorder="1" applyFont="1"/>
    <xf borderId="99" fillId="0" fontId="32" numFmtId="170" xfId="0" applyBorder="1" applyFont="1" applyNumberFormat="1"/>
    <xf borderId="109" fillId="4" fontId="35" numFmtId="169" xfId="0" applyAlignment="1" applyBorder="1" applyFont="1" applyNumberFormat="1">
      <alignment horizontal="left"/>
    </xf>
    <xf borderId="99" fillId="0" fontId="4" numFmtId="169" xfId="0" applyBorder="1" applyFont="1" applyNumberFormat="1"/>
    <xf borderId="109" fillId="5" fontId="35" numFmtId="169" xfId="0" applyAlignment="1" applyBorder="1" applyFont="1" applyNumberFormat="1">
      <alignment horizontal="left"/>
    </xf>
    <xf borderId="99" fillId="0" fontId="4" numFmtId="170" xfId="0" applyBorder="1" applyFont="1" applyNumberFormat="1"/>
    <xf borderId="110" fillId="0" fontId="2" numFmtId="171" xfId="0" applyBorder="1" applyFont="1" applyNumberFormat="1"/>
    <xf borderId="95" fillId="0" fontId="4" numFmtId="0" xfId="0" applyBorder="1" applyFont="1"/>
    <xf borderId="90" fillId="0" fontId="4" numFmtId="0" xfId="0" applyBorder="1" applyFont="1"/>
    <xf borderId="40" fillId="0" fontId="35" numFmtId="169" xfId="0" applyBorder="1" applyFont="1" applyNumberFormat="1"/>
    <xf borderId="40" fillId="0" fontId="35" numFmtId="170" xfId="0" applyBorder="1" applyFont="1" applyNumberFormat="1"/>
    <xf borderId="94" fillId="0" fontId="4" numFmtId="0" xfId="0" applyAlignment="1" applyBorder="1" applyFont="1">
      <alignment horizontal="left"/>
    </xf>
    <xf quotePrefix="1" borderId="40" fillId="0" fontId="2" numFmtId="169" xfId="0" applyBorder="1" applyFont="1" applyNumberFormat="1"/>
    <xf borderId="111" fillId="20" fontId="2" numFmtId="0" xfId="0" applyBorder="1" applyFill="1" applyFont="1"/>
    <xf borderId="106" fillId="0" fontId="2" numFmtId="170" xfId="0" applyBorder="1" applyFont="1" applyNumberFormat="1"/>
    <xf borderId="82" fillId="0" fontId="4" numFmtId="0" xfId="0" applyBorder="1" applyFont="1"/>
    <xf borderId="32" fillId="4" fontId="30" numFmtId="169" xfId="0" applyBorder="1" applyFont="1" applyNumberFormat="1"/>
    <xf borderId="32" fillId="5" fontId="30" numFmtId="169" xfId="0" applyBorder="1" applyFont="1" applyNumberFormat="1"/>
    <xf borderId="112" fillId="0" fontId="4" numFmtId="0" xfId="0" applyBorder="1" applyFont="1"/>
    <xf borderId="112" fillId="0" fontId="2" numFmtId="169" xfId="0" applyBorder="1" applyFont="1" applyNumberFormat="1"/>
    <xf borderId="112" fillId="0" fontId="31" numFmtId="170" xfId="0" applyBorder="1" applyFont="1" applyNumberFormat="1"/>
    <xf borderId="113" fillId="0" fontId="2" numFmtId="0" xfId="0" applyBorder="1" applyFont="1"/>
    <xf borderId="40" fillId="0" fontId="2" numFmtId="169" xfId="0" applyBorder="1" applyFont="1" applyNumberFormat="1"/>
    <xf borderId="70" fillId="5" fontId="24" numFmtId="169" xfId="0" applyBorder="1" applyFont="1" applyNumberFormat="1"/>
    <xf borderId="40" fillId="0" fontId="34" numFmtId="0" xfId="0" applyAlignment="1" applyBorder="1" applyFont="1">
      <alignment horizontal="left"/>
    </xf>
    <xf borderId="109" fillId="4" fontId="4" numFmtId="169" xfId="0" applyAlignment="1" applyBorder="1" applyFont="1" applyNumberFormat="1">
      <alignment horizontal="right"/>
    </xf>
    <xf borderId="109" fillId="5" fontId="4" numFmtId="169" xfId="0" applyAlignment="1" applyBorder="1" applyFont="1" applyNumberFormat="1">
      <alignment horizontal="right"/>
    </xf>
    <xf borderId="114" fillId="0" fontId="2" numFmtId="170" xfId="0" applyBorder="1" applyFont="1" applyNumberFormat="1"/>
    <xf borderId="40" fillId="0" fontId="30" numFmtId="0" xfId="0" applyBorder="1" applyFont="1"/>
    <xf borderId="32" fillId="4" fontId="4" numFmtId="169" xfId="0" applyBorder="1" applyFont="1" applyNumberFormat="1"/>
    <xf borderId="32" fillId="5" fontId="4" numFmtId="169" xfId="0" applyBorder="1" applyFont="1" applyNumberFormat="1"/>
    <xf borderId="32" fillId="4" fontId="24" numFmtId="170" xfId="0" applyBorder="1" applyFont="1" applyNumberFormat="1"/>
    <xf borderId="32" fillId="5" fontId="24" numFmtId="170" xfId="0" applyBorder="1" applyFont="1" applyNumberFormat="1"/>
    <xf borderId="1" fillId="0" fontId="4" numFmtId="0" xfId="0" applyBorder="1" applyFont="1"/>
    <xf borderId="89" fillId="0" fontId="2" numFmtId="0" xfId="0" applyBorder="1" applyFont="1"/>
    <xf borderId="89" fillId="0" fontId="2" numFmtId="170" xfId="0" applyAlignment="1" applyBorder="1" applyFont="1" applyNumberFormat="1">
      <alignment horizontal="center"/>
    </xf>
    <xf borderId="104" fillId="0" fontId="4" numFmtId="171" xfId="0" applyBorder="1" applyFont="1" applyNumberFormat="1"/>
    <xf borderId="90" fillId="0" fontId="2" numFmtId="0" xfId="0" applyBorder="1" applyFont="1"/>
    <xf borderId="115" fillId="0" fontId="2" numFmtId="0" xfId="0" applyBorder="1" applyFont="1"/>
    <xf borderId="115" fillId="0" fontId="36" numFmtId="0" xfId="0" applyBorder="1" applyFont="1"/>
    <xf borderId="114" fillId="0" fontId="2" numFmtId="170" xfId="0" applyAlignment="1" applyBorder="1" applyFont="1" applyNumberFormat="1">
      <alignment horizontal="right"/>
    </xf>
    <xf borderId="94" fillId="0" fontId="2" numFmtId="0" xfId="0" applyBorder="1" applyFont="1"/>
    <xf borderId="0" fillId="0" fontId="2" numFmtId="170" xfId="0" applyFont="1" applyNumberFormat="1"/>
    <xf borderId="0" fillId="0" fontId="2" numFmtId="171" xfId="0" applyFont="1" applyNumberFormat="1"/>
    <xf borderId="100" fillId="0" fontId="2" numFmtId="0" xfId="0" applyBorder="1" applyFont="1"/>
    <xf borderId="100" fillId="0" fontId="2" numFmtId="0" xfId="0" applyAlignment="1" applyBorder="1" applyFont="1">
      <alignment horizontal="right"/>
    </xf>
    <xf borderId="0" fillId="0" fontId="37" numFmtId="0" xfId="0" applyFont="1"/>
    <xf borderId="82" fillId="0" fontId="4" numFmtId="0" xfId="0" applyAlignment="1" applyBorder="1" applyFont="1">
      <alignment horizontal="left"/>
    </xf>
    <xf borderId="40" fillId="0" fontId="30" numFmtId="169" xfId="0" applyAlignment="1" applyBorder="1" applyFont="1" applyNumberFormat="1">
      <alignment horizontal="right"/>
    </xf>
    <xf borderId="40" fillId="0" fontId="30" numFmtId="170" xfId="0" applyAlignment="1" applyBorder="1" applyFont="1" applyNumberFormat="1">
      <alignment horizontal="right"/>
    </xf>
    <xf borderId="114" fillId="0" fontId="38" numFmtId="170" xfId="0" applyBorder="1" applyFont="1" applyNumberFormat="1"/>
    <xf borderId="116" fillId="0" fontId="4" numFmtId="0" xfId="0" applyBorder="1" applyFont="1"/>
    <xf borderId="53" fillId="0" fontId="24" numFmtId="0" xfId="0" applyBorder="1" applyFont="1"/>
    <xf borderId="109" fillId="4" fontId="24" numFmtId="170" xfId="0" applyBorder="1" applyFont="1" applyNumberFormat="1"/>
    <xf borderId="109" fillId="5" fontId="24" numFmtId="170" xfId="0" applyBorder="1" applyFont="1" applyNumberFormat="1"/>
    <xf borderId="89" fillId="0" fontId="2" numFmtId="170" xfId="0" applyBorder="1" applyFont="1" applyNumberFormat="1"/>
    <xf borderId="103" fillId="0" fontId="2" numFmtId="170" xfId="0" applyBorder="1" applyFont="1" applyNumberFormat="1"/>
    <xf borderId="43" fillId="18" fontId="3" numFmtId="0" xfId="0" applyBorder="1" applyFont="1"/>
    <xf borderId="60" fillId="21" fontId="3" numFmtId="0" xfId="0" applyAlignment="1" applyBorder="1" applyFill="1" applyFont="1">
      <alignment horizontal="right"/>
    </xf>
    <xf borderId="14" fillId="0" fontId="3" numFmtId="0" xfId="0" applyAlignment="1" applyBorder="1" applyFont="1">
      <alignment horizontal="right"/>
    </xf>
    <xf borderId="102" fillId="21" fontId="35" numFmtId="169" xfId="0" applyAlignment="1" applyBorder="1" applyFont="1" applyNumberFormat="1">
      <alignment horizontal="right"/>
    </xf>
    <xf quotePrefix="1" borderId="102" fillId="4" fontId="4" numFmtId="169" xfId="0" applyAlignment="1" applyBorder="1" applyFont="1" applyNumberFormat="1">
      <alignment horizontal="right"/>
    </xf>
    <xf borderId="2" fillId="0" fontId="4" numFmtId="169" xfId="0" applyBorder="1" applyFont="1" applyNumberFormat="1"/>
    <xf borderId="108" fillId="0" fontId="36" numFmtId="0" xfId="0" applyBorder="1" applyFont="1"/>
    <xf quotePrefix="1" borderId="99" fillId="0" fontId="4" numFmtId="0" xfId="0" applyBorder="1" applyFont="1"/>
    <xf borderId="32" fillId="21" fontId="4" numFmtId="169" xfId="0" applyBorder="1" applyFont="1" applyNumberFormat="1"/>
    <xf borderId="40" fillId="0" fontId="36" numFmtId="169" xfId="0" applyAlignment="1" applyBorder="1" applyFont="1" applyNumberFormat="1">
      <alignment horizontal="left"/>
    </xf>
    <xf borderId="32" fillId="4" fontId="24" numFmtId="169" xfId="0" applyBorder="1" applyFont="1" applyNumberFormat="1"/>
    <xf borderId="117" fillId="0" fontId="2" numFmtId="0" xfId="0" applyBorder="1" applyFont="1"/>
    <xf borderId="32" fillId="21" fontId="4" numFmtId="169" xfId="0" applyAlignment="1" applyBorder="1" applyFont="1" applyNumberFormat="1">
      <alignment horizontal="right"/>
    </xf>
    <xf borderId="32" fillId="4" fontId="2" numFmtId="169" xfId="0" applyAlignment="1" applyBorder="1" applyFont="1" applyNumberFormat="1">
      <alignment horizontal="right"/>
    </xf>
    <xf borderId="40" fillId="0" fontId="30" numFmtId="169" xfId="0" applyBorder="1" applyFont="1" applyNumberFormat="1"/>
    <xf borderId="82" fillId="0" fontId="24" numFmtId="0" xfId="0" applyBorder="1" applyFont="1"/>
    <xf borderId="105" fillId="0" fontId="36" numFmtId="0" xfId="0" applyBorder="1" applyFont="1"/>
    <xf borderId="102" fillId="21" fontId="4" numFmtId="169" xfId="0" applyAlignment="1" applyBorder="1" applyFont="1" applyNumberFormat="1">
      <alignment horizontal="right"/>
    </xf>
    <xf borderId="2" fillId="0" fontId="2" numFmtId="169" xfId="0" applyAlignment="1" applyBorder="1" applyFont="1" applyNumberFormat="1">
      <alignment horizontal="left"/>
    </xf>
    <xf quotePrefix="1" borderId="32" fillId="4" fontId="4" numFmtId="169" xfId="0" applyAlignment="1" applyBorder="1" applyFont="1" applyNumberFormat="1">
      <alignment horizontal="right"/>
    </xf>
    <xf quotePrefix="1" borderId="99" fillId="0" fontId="4" numFmtId="17" xfId="0" applyBorder="1" applyFont="1" applyNumberFormat="1"/>
    <xf quotePrefix="1" borderId="40" fillId="0" fontId="2" numFmtId="169" xfId="0" applyAlignment="1" applyBorder="1" applyFont="1" applyNumberFormat="1">
      <alignment horizontal="left"/>
    </xf>
    <xf borderId="105" fillId="0" fontId="39" numFmtId="0" xfId="0" applyBorder="1" applyFont="1"/>
    <xf borderId="1" fillId="0" fontId="30" numFmtId="0" xfId="0" applyBorder="1" applyFont="1"/>
    <xf borderId="32" fillId="21" fontId="30" numFmtId="169" xfId="0" applyBorder="1" applyFont="1" applyNumberFormat="1"/>
    <xf borderId="40" fillId="0" fontId="31" numFmtId="169" xfId="0" applyAlignment="1" applyBorder="1" applyFont="1" applyNumberFormat="1">
      <alignment horizontal="right"/>
    </xf>
    <xf borderId="118" fillId="0" fontId="2" numFmtId="0" xfId="0" applyBorder="1" applyFont="1"/>
    <xf borderId="20" fillId="0" fontId="4" numFmtId="0" xfId="0" applyBorder="1" applyFont="1"/>
    <xf borderId="40" fillId="0" fontId="2" numFmtId="169" xfId="0" applyAlignment="1" applyBorder="1" applyFont="1" applyNumberFormat="1">
      <alignment horizontal="left"/>
    </xf>
    <xf borderId="105" fillId="0" fontId="24" numFmtId="0" xfId="0" applyBorder="1" applyFont="1"/>
    <xf borderId="32" fillId="21" fontId="30" numFmtId="169" xfId="0" applyAlignment="1" applyBorder="1" applyFont="1" applyNumberFormat="1">
      <alignment horizontal="right"/>
    </xf>
    <xf borderId="40" fillId="0" fontId="4" numFmtId="169" xfId="0" applyAlignment="1" applyBorder="1" applyFont="1" applyNumberFormat="1">
      <alignment horizontal="left"/>
    </xf>
    <xf borderId="40" fillId="0" fontId="30" numFmtId="170" xfId="0" applyBorder="1" applyFont="1" applyNumberFormat="1"/>
    <xf borderId="106" fillId="0" fontId="2" numFmtId="170" xfId="0" applyAlignment="1" applyBorder="1" applyFont="1" applyNumberFormat="1">
      <alignment horizontal="left"/>
    </xf>
    <xf borderId="40" fillId="0" fontId="24" numFmtId="0" xfId="0" applyAlignment="1" applyBorder="1" applyFont="1">
      <alignment horizontal="left"/>
    </xf>
    <xf quotePrefix="1" borderId="102" fillId="21" fontId="4" numFmtId="169" xfId="0" applyAlignment="1" applyBorder="1" applyFont="1" applyNumberFormat="1">
      <alignment horizontal="right"/>
    </xf>
    <xf borderId="2" fillId="0" fontId="4" numFmtId="169" xfId="0" applyAlignment="1" applyBorder="1" applyFont="1" applyNumberFormat="1">
      <alignment horizontal="left"/>
    </xf>
    <xf borderId="53" fillId="0" fontId="4" numFmtId="0" xfId="0" applyBorder="1" applyFont="1"/>
    <xf quotePrefix="1" borderId="99" fillId="0" fontId="4" numFmtId="0" xfId="0" applyAlignment="1" applyBorder="1" applyFont="1">
      <alignment horizontal="left"/>
    </xf>
    <xf borderId="2" fillId="0" fontId="4" numFmtId="0" xfId="0" applyAlignment="1" applyBorder="1" applyFont="1">
      <alignment horizontal="left"/>
    </xf>
    <xf borderId="40" fillId="0" fontId="40" numFmtId="0" xfId="0" applyBorder="1" applyFont="1"/>
    <xf borderId="109" fillId="21" fontId="30" numFmtId="169" xfId="0" applyAlignment="1" applyBorder="1" applyFont="1" applyNumberFormat="1">
      <alignment horizontal="right"/>
    </xf>
    <xf borderId="99" fillId="0" fontId="30" numFmtId="169" xfId="0" applyAlignment="1" applyBorder="1" applyFont="1" applyNumberFormat="1">
      <alignment horizontal="left"/>
    </xf>
    <xf borderId="109" fillId="4" fontId="30" numFmtId="169" xfId="0" applyAlignment="1" applyBorder="1" applyFont="1" applyNumberFormat="1">
      <alignment horizontal="right"/>
    </xf>
    <xf borderId="99" fillId="0" fontId="30" numFmtId="170" xfId="0" applyBorder="1" applyFont="1" applyNumberFormat="1"/>
    <xf borderId="114" fillId="0" fontId="2" numFmtId="170" xfId="0" applyAlignment="1" applyBorder="1" applyFont="1" applyNumberFormat="1">
      <alignment horizontal="left"/>
    </xf>
    <xf quotePrefix="1" borderId="2" fillId="0" fontId="2" numFmtId="169" xfId="0" applyAlignment="1" applyBorder="1" applyFont="1" applyNumberFormat="1">
      <alignment horizontal="left"/>
    </xf>
    <xf borderId="32" fillId="21" fontId="24" numFmtId="169" xfId="0" applyBorder="1" applyFont="1" applyNumberFormat="1"/>
    <xf borderId="5" fillId="0" fontId="4" numFmtId="0" xfId="0" applyBorder="1" applyFont="1"/>
    <xf borderId="33" fillId="0" fontId="41" numFmtId="0" xfId="0" applyBorder="1" applyFont="1"/>
    <xf borderId="99" fillId="0" fontId="2" numFmtId="0" xfId="0" applyBorder="1" applyFont="1"/>
    <xf borderId="109" fillId="21" fontId="24" numFmtId="170" xfId="0" applyBorder="1" applyFont="1" applyNumberFormat="1"/>
    <xf borderId="100" fillId="3" fontId="3" numFmtId="0" xfId="0" applyAlignment="1" applyBorder="1" applyFont="1">
      <alignment horizontal="right"/>
    </xf>
    <xf borderId="100" fillId="0" fontId="3" numFmtId="0" xfId="0" applyBorder="1" applyFont="1"/>
    <xf borderId="102" fillId="3" fontId="35" numFmtId="169" xfId="0" applyAlignment="1" applyBorder="1" applyFont="1" applyNumberFormat="1">
      <alignment horizontal="right"/>
    </xf>
    <xf borderId="32" fillId="3" fontId="35" numFmtId="169" xfId="0" applyBorder="1" applyFont="1" applyNumberFormat="1"/>
    <xf borderId="107" fillId="0" fontId="38" numFmtId="171" xfId="0" applyBorder="1" applyFont="1" applyNumberFormat="1"/>
    <xf borderId="109" fillId="3" fontId="24" numFmtId="169" xfId="0" applyBorder="1" applyFont="1" applyNumberFormat="1"/>
    <xf borderId="99" fillId="0" fontId="31" numFmtId="169" xfId="0" applyBorder="1" applyFont="1" applyNumberFormat="1"/>
    <xf borderId="109" fillId="4" fontId="24" numFmtId="169" xfId="0" applyBorder="1" applyFont="1" applyNumberFormat="1"/>
    <xf borderId="110" fillId="0" fontId="38" numFmtId="171" xfId="0" applyBorder="1" applyFont="1" applyNumberFormat="1"/>
    <xf borderId="32" fillId="3" fontId="35" numFmtId="169" xfId="0" applyAlignment="1" applyBorder="1" applyFont="1" applyNumberFormat="1">
      <alignment horizontal="right"/>
    </xf>
    <xf quotePrefix="1" borderId="99" fillId="0" fontId="4" numFmtId="17" xfId="0" applyAlignment="1" applyBorder="1" applyFont="1" applyNumberFormat="1">
      <alignment horizontal="left"/>
    </xf>
    <xf borderId="40" fillId="0" fontId="2" numFmtId="170" xfId="0" applyBorder="1" applyFont="1" applyNumberFormat="1"/>
    <xf borderId="107" fillId="0" fontId="24" numFmtId="171" xfId="0" applyBorder="1" applyFont="1" applyNumberFormat="1"/>
    <xf borderId="105" fillId="0" fontId="6" numFmtId="170" xfId="0" applyBorder="1" applyFont="1" applyNumberFormat="1"/>
    <xf borderId="109" fillId="3" fontId="30" numFmtId="169" xfId="0" applyBorder="1" applyFont="1" applyNumberFormat="1"/>
    <xf borderId="109" fillId="4" fontId="30" numFmtId="169" xfId="0" applyBorder="1" applyFont="1" applyNumberFormat="1"/>
    <xf borderId="110" fillId="0" fontId="24" numFmtId="171" xfId="0" applyBorder="1" applyFont="1" applyNumberFormat="1"/>
    <xf borderId="102" fillId="22" fontId="33" numFmtId="170" xfId="0" applyAlignment="1" applyBorder="1" applyFill="1" applyFont="1" applyNumberFormat="1">
      <alignment horizontal="right"/>
    </xf>
    <xf borderId="2" fillId="0" fontId="4" numFmtId="170" xfId="0" applyBorder="1" applyFont="1" applyNumberFormat="1"/>
    <xf borderId="32" fillId="22" fontId="33" numFmtId="170" xfId="0" applyAlignment="1" applyBorder="1" applyFont="1" applyNumberFormat="1">
      <alignment horizontal="right"/>
    </xf>
    <xf borderId="32" fillId="3" fontId="30" numFmtId="169" xfId="0" applyBorder="1" applyFont="1" applyNumberFormat="1"/>
    <xf borderId="32" fillId="22" fontId="30" numFmtId="0" xfId="0" applyBorder="1" applyFont="1"/>
    <xf borderId="0" fillId="0" fontId="42" numFmtId="0" xfId="0" applyFont="1"/>
    <xf borderId="32" fillId="22" fontId="33" numFmtId="170" xfId="0" applyBorder="1" applyFont="1" applyNumberFormat="1"/>
    <xf borderId="105" fillId="0" fontId="4" numFmtId="0" xfId="0" applyBorder="1" applyFont="1"/>
    <xf borderId="99" fillId="0" fontId="2" numFmtId="169" xfId="0" applyBorder="1" applyFont="1" applyNumberFormat="1"/>
    <xf borderId="109" fillId="22" fontId="24" numFmtId="0" xfId="0" applyBorder="1" applyFont="1"/>
    <xf borderId="32" fillId="22" fontId="4" numFmtId="170" xfId="0" applyBorder="1" applyFont="1" applyNumberFormat="1"/>
    <xf borderId="32" fillId="3" fontId="4" numFmtId="169" xfId="0" applyBorder="1" applyFont="1" applyNumberFormat="1"/>
    <xf borderId="32" fillId="22" fontId="4" numFmtId="0" xfId="0" applyBorder="1" applyFont="1"/>
    <xf borderId="102" fillId="22" fontId="4" numFmtId="170" xfId="0" applyAlignment="1" applyBorder="1" applyFont="1" applyNumberFormat="1">
      <alignment horizontal="right"/>
    </xf>
    <xf borderId="40" fillId="0" fontId="4" numFmtId="1" xfId="0" applyBorder="1" applyFont="1" applyNumberFormat="1"/>
    <xf borderId="32" fillId="22" fontId="4" numFmtId="170" xfId="0" applyAlignment="1" applyBorder="1" applyFont="1" applyNumberFormat="1">
      <alignment horizontal="right"/>
    </xf>
    <xf borderId="109" fillId="3" fontId="4" numFmtId="170" xfId="0" applyBorder="1" applyFont="1" applyNumberFormat="1"/>
    <xf borderId="109" fillId="4" fontId="4" numFmtId="170" xfId="0" applyBorder="1" applyFont="1" applyNumberFormat="1"/>
    <xf borderId="60" fillId="3" fontId="3" numFmtId="0" xfId="0" applyAlignment="1" applyBorder="1" applyFont="1">
      <alignment horizontal="right"/>
    </xf>
    <xf borderId="14" fillId="0" fontId="3" numFmtId="0" xfId="0" applyBorder="1" applyFont="1"/>
    <xf borderId="1" fillId="0" fontId="3" numFmtId="0" xfId="0" applyBorder="1" applyFont="1"/>
    <xf borderId="102" fillId="3" fontId="4" numFmtId="169" xfId="0" applyAlignment="1" applyBorder="1" applyFont="1" applyNumberFormat="1">
      <alignment horizontal="right"/>
    </xf>
    <xf borderId="2" fillId="0" fontId="4" numFmtId="170" xfId="0" applyAlignment="1" applyBorder="1" applyFont="1" applyNumberFormat="1">
      <alignment horizontal="right"/>
    </xf>
    <xf borderId="13" fillId="0" fontId="3" numFmtId="0" xfId="0" applyBorder="1" applyFont="1"/>
    <xf borderId="32" fillId="3" fontId="4" numFmtId="169" xfId="0" applyAlignment="1" applyBorder="1" applyFont="1" applyNumberFormat="1">
      <alignment horizontal="right"/>
    </xf>
    <xf borderId="40" fillId="0" fontId="4" numFmtId="170" xfId="0" applyAlignment="1" applyBorder="1" applyFont="1" applyNumberFormat="1">
      <alignment horizontal="right"/>
    </xf>
    <xf borderId="32" fillId="3" fontId="30" numFmtId="169" xfId="0" applyAlignment="1" applyBorder="1" applyFont="1" applyNumberFormat="1">
      <alignment horizontal="right"/>
    </xf>
    <xf borderId="40" fillId="0" fontId="2" numFmtId="169" xfId="0" applyAlignment="1" applyBorder="1" applyFont="1" applyNumberFormat="1">
      <alignment horizontal="right"/>
    </xf>
    <xf borderId="40" fillId="0" fontId="2" numFmtId="0" xfId="0" applyAlignment="1" applyBorder="1" applyFont="1">
      <alignment horizontal="right"/>
    </xf>
    <xf borderId="109" fillId="3" fontId="24" numFmtId="169" xfId="0" applyAlignment="1" applyBorder="1" applyFont="1" applyNumberFormat="1">
      <alignment horizontal="right"/>
    </xf>
    <xf borderId="109" fillId="4" fontId="24" numFmtId="169" xfId="0" applyAlignment="1" applyBorder="1" applyFont="1" applyNumberFormat="1">
      <alignment horizontal="right"/>
    </xf>
    <xf borderId="40" fillId="0" fontId="4" numFmtId="0" xfId="0" applyAlignment="1" applyBorder="1" applyFont="1">
      <alignment horizontal="right"/>
    </xf>
    <xf borderId="13" fillId="0" fontId="30" numFmtId="0" xfId="0" applyBorder="1" applyFont="1"/>
    <xf borderId="109" fillId="3" fontId="4" numFmtId="169" xfId="0" applyAlignment="1" applyBorder="1" applyFont="1" applyNumberFormat="1">
      <alignment horizontal="right"/>
    </xf>
    <xf borderId="119" fillId="0" fontId="30" numFmtId="170" xfId="0" applyAlignment="1" applyBorder="1" applyFont="1" applyNumberFormat="1">
      <alignment horizontal="right"/>
    </xf>
    <xf borderId="40" fillId="0" fontId="31" numFmtId="170" xfId="0" applyAlignment="1" applyBorder="1" applyFont="1" applyNumberFormat="1">
      <alignment horizontal="right"/>
    </xf>
    <xf borderId="32" fillId="3" fontId="2" numFmtId="169" xfId="0" applyAlignment="1" applyBorder="1" applyFont="1" applyNumberFormat="1">
      <alignment horizontal="right"/>
    </xf>
    <xf borderId="0" fillId="0" fontId="30" numFmtId="0" xfId="0" applyFont="1"/>
    <xf borderId="59" fillId="0" fontId="4" numFmtId="0" xfId="0" applyBorder="1" applyFont="1"/>
    <xf borderId="99" fillId="0" fontId="4" numFmtId="0" xfId="0" applyAlignment="1" applyBorder="1" applyFont="1">
      <alignment horizontal="right"/>
    </xf>
    <xf borderId="109" fillId="3" fontId="2" numFmtId="169" xfId="0" applyBorder="1" applyFont="1" applyNumberFormat="1"/>
    <xf borderId="109" fillId="4" fontId="2" numFmtId="169" xfId="0" applyBorder="1" applyFont="1" applyNumberFormat="1"/>
    <xf borderId="114" fillId="0" fontId="2" numFmtId="0" xfId="0" applyBorder="1" applyFont="1"/>
    <xf borderId="96" fillId="0" fontId="2" numFmtId="170" xfId="0" applyBorder="1" applyFont="1" applyNumberFormat="1"/>
    <xf borderId="91" fillId="18" fontId="3" numFmtId="0" xfId="0" applyAlignment="1" applyBorder="1" applyFont="1">
      <alignment horizontal="right"/>
    </xf>
    <xf borderId="91" fillId="18" fontId="2" numFmtId="0" xfId="0" applyBorder="1" applyFont="1"/>
    <xf borderId="0" fillId="0" fontId="43" numFmtId="0" xfId="0" applyFont="1"/>
    <xf borderId="103" fillId="0" fontId="35" numFmtId="169" xfId="0" applyAlignment="1" applyBorder="1" applyFont="1" applyNumberFormat="1">
      <alignment horizontal="right"/>
    </xf>
    <xf borderId="104" fillId="0" fontId="35" numFmtId="169" xfId="0" applyBorder="1" applyFont="1" applyNumberFormat="1"/>
    <xf borderId="103" fillId="0" fontId="4" numFmtId="169" xfId="0" applyAlignment="1" applyBorder="1" applyFont="1" applyNumberFormat="1">
      <alignment horizontal="right"/>
    </xf>
    <xf borderId="104" fillId="0" fontId="4" numFmtId="170" xfId="0" applyAlignment="1" applyBorder="1" applyFont="1" applyNumberFormat="1">
      <alignment horizontal="right"/>
    </xf>
    <xf borderId="53" fillId="0" fontId="30" numFmtId="0" xfId="0" applyBorder="1" applyFont="1"/>
    <xf borderId="106" fillId="0" fontId="35" numFmtId="169" xfId="0" applyBorder="1" applyFont="1" applyNumberFormat="1"/>
    <xf borderId="107" fillId="0" fontId="35" numFmtId="169" xfId="0" applyBorder="1" applyFont="1" applyNumberFormat="1"/>
    <xf borderId="106" fillId="0" fontId="4" numFmtId="169" xfId="0" applyBorder="1" applyFont="1" applyNumberFormat="1"/>
    <xf borderId="106" fillId="0" fontId="4" numFmtId="170" xfId="0" applyAlignment="1" applyBorder="1" applyFont="1" applyNumberFormat="1">
      <alignment horizontal="right"/>
    </xf>
    <xf borderId="107" fillId="0" fontId="2" numFmtId="170" xfId="0" applyAlignment="1" applyBorder="1" applyFont="1" applyNumberFormat="1">
      <alignment horizontal="right"/>
    </xf>
    <xf borderId="1" fillId="0" fontId="2" numFmtId="0" xfId="0" applyAlignment="1" applyBorder="1" applyFont="1">
      <alignment horizontal="left"/>
    </xf>
    <xf borderId="107" fillId="0" fontId="4" numFmtId="169" xfId="0" applyBorder="1" applyFont="1" applyNumberFormat="1"/>
    <xf borderId="107" fillId="0" fontId="4" numFmtId="170" xfId="0" applyBorder="1" applyFont="1" applyNumberFormat="1"/>
    <xf borderId="105" fillId="0" fontId="44" numFmtId="0" xfId="0" applyBorder="1" applyFont="1"/>
    <xf borderId="106" fillId="0" fontId="4" numFmtId="0" xfId="0" applyBorder="1" applyFont="1"/>
    <xf borderId="13" fillId="0" fontId="30" numFmtId="0" xfId="0" applyAlignment="1" applyBorder="1" applyFont="1">
      <alignment horizontal="right"/>
    </xf>
    <xf borderId="106" fillId="0" fontId="35" numFmtId="169" xfId="0" applyAlignment="1" applyBorder="1" applyFont="1" applyNumberFormat="1">
      <alignment horizontal="right"/>
    </xf>
    <xf borderId="106" fillId="0" fontId="4" numFmtId="169" xfId="0" applyAlignment="1" applyBorder="1" applyFont="1" applyNumberFormat="1">
      <alignment horizontal="right"/>
    </xf>
    <xf borderId="106" fillId="0" fontId="4" numFmtId="169" xfId="0" applyAlignment="1" applyBorder="1" applyFont="1" applyNumberFormat="1">
      <alignment horizontal="left"/>
    </xf>
    <xf borderId="107" fillId="0" fontId="2" numFmtId="170" xfId="0" applyBorder="1" applyFont="1" applyNumberFormat="1"/>
    <xf borderId="114" fillId="0" fontId="35" numFmtId="169" xfId="0" applyAlignment="1" applyBorder="1" applyFont="1" applyNumberFormat="1">
      <alignment horizontal="left"/>
    </xf>
    <xf borderId="110" fillId="0" fontId="35" numFmtId="169" xfId="0" applyBorder="1" applyFont="1" applyNumberFormat="1"/>
    <xf borderId="114" fillId="0" fontId="35" numFmtId="170" xfId="0" applyAlignment="1" applyBorder="1" applyFont="1" applyNumberFormat="1">
      <alignment horizontal="left"/>
    </xf>
    <xf borderId="110" fillId="0" fontId="30" numFmtId="170" xfId="0" applyBorder="1" applyFont="1" applyNumberFormat="1"/>
    <xf quotePrefix="1" borderId="103" fillId="0" fontId="4" numFmtId="169" xfId="0" applyAlignment="1" applyBorder="1" applyFont="1" applyNumberFormat="1">
      <alignment horizontal="right"/>
    </xf>
    <xf borderId="103" fillId="0" fontId="4" numFmtId="170" xfId="0" applyAlignment="1" applyBorder="1" applyFont="1" applyNumberFormat="1">
      <alignment horizontal="right"/>
    </xf>
    <xf borderId="106" fillId="0" fontId="30" numFmtId="170" xfId="0" applyBorder="1" applyFont="1" applyNumberFormat="1"/>
    <xf borderId="33" fillId="0" fontId="6" numFmtId="170" xfId="0" applyBorder="1" applyFont="1" applyNumberFormat="1"/>
    <xf borderId="13" fillId="0" fontId="4" numFmtId="0" xfId="0" applyAlignment="1" applyBorder="1" applyFont="1">
      <alignment horizontal="right"/>
    </xf>
    <xf borderId="0" fillId="0" fontId="45" numFmtId="0" xfId="0" applyFont="1"/>
    <xf borderId="104" fillId="0" fontId="4" numFmtId="169" xfId="0" applyBorder="1" applyFont="1" applyNumberFormat="1"/>
    <xf borderId="106" fillId="0" fontId="30" numFmtId="169" xfId="0" applyBorder="1" applyFont="1" applyNumberFormat="1"/>
    <xf borderId="106" fillId="0" fontId="4" numFmtId="170" xfId="0" applyBorder="1" applyFont="1" applyNumberFormat="1"/>
    <xf borderId="13" fillId="0" fontId="4" numFmtId="0" xfId="0" applyAlignment="1" applyBorder="1" applyFont="1">
      <alignment horizontal="left"/>
    </xf>
    <xf borderId="106" fillId="0" fontId="46" numFmtId="169" xfId="0" applyBorder="1" applyFont="1" applyNumberFormat="1"/>
    <xf borderId="82" fillId="0" fontId="30" numFmtId="0" xfId="0" applyBorder="1" applyFont="1"/>
    <xf borderId="114" fillId="0" fontId="24" numFmtId="169" xfId="0" applyBorder="1" applyFont="1" applyNumberFormat="1"/>
    <xf borderId="110" fillId="0" fontId="2" numFmtId="169" xfId="0" applyBorder="1" applyFont="1" applyNumberFormat="1"/>
    <xf borderId="114" fillId="0" fontId="24" numFmtId="170" xfId="0" applyBorder="1" applyFont="1" applyNumberFormat="1"/>
    <xf borderId="110" fillId="0" fontId="2" numFmtId="170" xfId="0" applyBorder="1" applyFont="1" applyNumberFormat="1"/>
    <xf borderId="1" fillId="0" fontId="30" numFmtId="0" xfId="0" applyAlignment="1" applyBorder="1" applyFont="1">
      <alignment horizontal="left"/>
    </xf>
    <xf borderId="0" fillId="0" fontId="2" numFmtId="169" xfId="0" applyFont="1" applyNumberFormat="1"/>
    <xf borderId="106" fillId="0" fontId="2" numFmtId="169" xfId="0" applyBorder="1" applyFont="1" applyNumberFormat="1"/>
    <xf borderId="110" fillId="0" fontId="2" numFmtId="0" xfId="0" applyBorder="1" applyFont="1"/>
    <xf borderId="103" fillId="0" fontId="4" numFmtId="171" xfId="0" applyBorder="1" applyFont="1" applyNumberFormat="1"/>
    <xf borderId="115" fillId="0" fontId="2" numFmtId="170" xfId="0" applyBorder="1" applyFont="1" applyNumberFormat="1"/>
    <xf borderId="114" fillId="0" fontId="2" numFmtId="171" xfId="0" applyBorder="1" applyFont="1" applyNumberFormat="1"/>
    <xf borderId="101" fillId="18" fontId="3" numFmtId="0" xfId="0" applyAlignment="1" applyBorder="1" applyFont="1">
      <alignment horizontal="right"/>
    </xf>
    <xf quotePrefix="1" borderId="103" fillId="0" fontId="4" numFmtId="170" xfId="0" applyBorder="1" applyFont="1" applyNumberFormat="1"/>
    <xf quotePrefix="1" borderId="99" fillId="0" fontId="4" numFmtId="16" xfId="0" applyAlignment="1" applyBorder="1" applyFont="1" applyNumberFormat="1">
      <alignment horizontal="left"/>
    </xf>
    <xf quotePrefix="1" borderId="106" fillId="0" fontId="4" numFmtId="170" xfId="0" applyBorder="1" applyFont="1" applyNumberFormat="1"/>
    <xf borderId="13" fillId="0" fontId="2" numFmtId="16" xfId="0" applyBorder="1" applyFont="1" applyNumberFormat="1"/>
    <xf borderId="114" fillId="0" fontId="45" numFmtId="169" xfId="0" applyAlignment="1" applyBorder="1" applyFont="1" applyNumberFormat="1">
      <alignment horizontal="right"/>
    </xf>
    <xf borderId="114" fillId="0" fontId="2" numFmtId="169" xfId="0" applyAlignment="1" applyBorder="1" applyFont="1" applyNumberFormat="1">
      <alignment horizontal="right"/>
    </xf>
    <xf quotePrefix="1" borderId="103" fillId="0" fontId="4" numFmtId="170" xfId="0" applyAlignment="1" applyBorder="1" applyFont="1" applyNumberFormat="1">
      <alignment horizontal="right"/>
    </xf>
    <xf quotePrefix="1" borderId="103" fillId="0" fontId="4" numFmtId="170" xfId="0" applyAlignment="1" applyBorder="1" applyFont="1" applyNumberFormat="1">
      <alignment horizontal="center"/>
    </xf>
    <xf quotePrefix="1" borderId="106" fillId="0" fontId="4" numFmtId="170" xfId="0" applyAlignment="1" applyBorder="1" applyFont="1" applyNumberFormat="1">
      <alignment horizontal="right"/>
    </xf>
    <xf quotePrefix="1" borderId="106" fillId="0" fontId="4" numFmtId="170" xfId="0" applyAlignment="1" applyBorder="1" applyFont="1" applyNumberFormat="1">
      <alignment horizontal="center"/>
    </xf>
    <xf borderId="106" fillId="0" fontId="4" numFmtId="170" xfId="0" applyAlignment="1" applyBorder="1" applyFont="1" applyNumberFormat="1">
      <alignment horizontal="center"/>
    </xf>
    <xf borderId="114" fillId="0" fontId="4" numFmtId="169" xfId="0" applyAlignment="1" applyBorder="1" applyFont="1" applyNumberFormat="1">
      <alignment horizontal="right"/>
    </xf>
    <xf borderId="114" fillId="0" fontId="4" numFmtId="170" xfId="0" applyAlignment="1" applyBorder="1" applyFont="1" applyNumberFormat="1">
      <alignment horizontal="right"/>
    </xf>
    <xf borderId="2" fillId="0" fontId="33" numFmtId="0" xfId="0" applyBorder="1" applyFont="1"/>
    <xf borderId="120" fillId="0" fontId="35" numFmtId="169" xfId="0" applyAlignment="1" applyBorder="1" applyFont="1" applyNumberFormat="1">
      <alignment horizontal="right"/>
    </xf>
    <xf borderId="120" fillId="0" fontId="4" numFmtId="169" xfId="0" applyAlignment="1" applyBorder="1" applyFont="1" applyNumberFormat="1">
      <alignment horizontal="right"/>
    </xf>
    <xf quotePrefix="1" borderId="105" fillId="0" fontId="2" numFmtId="0" xfId="0" applyBorder="1" applyFont="1"/>
    <xf borderId="95" fillId="0" fontId="24" numFmtId="0" xfId="0" applyBorder="1" applyFont="1"/>
    <xf borderId="106" fillId="0" fontId="30" numFmtId="169" xfId="0" applyAlignment="1" applyBorder="1" applyFont="1" applyNumberFormat="1">
      <alignment horizontal="right"/>
    </xf>
    <xf borderId="121" fillId="18" fontId="3" numFmtId="0" xfId="0" applyAlignment="1" applyBorder="1" applyFont="1">
      <alignment horizontal="right"/>
    </xf>
    <xf borderId="104" fillId="0" fontId="4" numFmtId="169" xfId="0" applyAlignment="1" applyBorder="1" applyFont="1" applyNumberFormat="1">
      <alignment horizontal="right"/>
    </xf>
    <xf quotePrefix="1" borderId="106" fillId="0" fontId="4" numFmtId="169" xfId="0" applyAlignment="1" applyBorder="1" applyFont="1" applyNumberFormat="1">
      <alignment horizontal="right"/>
    </xf>
    <xf borderId="107" fillId="0" fontId="4" numFmtId="169" xfId="0" applyAlignment="1" applyBorder="1" applyFont="1" applyNumberFormat="1">
      <alignment horizontal="right"/>
    </xf>
    <xf borderId="107" fillId="0" fontId="45" numFmtId="170" xfId="0" applyAlignment="1" applyBorder="1" applyFont="1" applyNumberFormat="1">
      <alignment horizontal="right"/>
    </xf>
    <xf borderId="0" fillId="0" fontId="47" numFmtId="0" xfId="0" applyFont="1"/>
    <xf borderId="106" fillId="0" fontId="24" numFmtId="169" xfId="0" applyAlignment="1" applyBorder="1" applyFont="1" applyNumberFormat="1">
      <alignment horizontal="right"/>
    </xf>
    <xf borderId="107" fillId="0" fontId="31" numFmtId="169" xfId="0" applyBorder="1" applyFont="1" applyNumberFormat="1"/>
    <xf borderId="106" fillId="0" fontId="30" numFmtId="170" xfId="0" applyAlignment="1" applyBorder="1" applyFont="1" applyNumberFormat="1">
      <alignment horizontal="right"/>
    </xf>
    <xf borderId="110" fillId="0" fontId="31" numFmtId="169" xfId="0" applyBorder="1" applyFont="1" applyNumberFormat="1"/>
    <xf borderId="83" fillId="0" fontId="24" numFmtId="0" xfId="0" applyBorder="1" applyFont="1"/>
    <xf borderId="104" fillId="0" fontId="36" numFmtId="169" xfId="0" applyBorder="1" applyFont="1" applyNumberFormat="1"/>
    <xf quotePrefix="1" borderId="107" fillId="0" fontId="2" numFmtId="169" xfId="0" applyAlignment="1" applyBorder="1" applyFont="1" applyNumberFormat="1">
      <alignment horizontal="left"/>
    </xf>
    <xf borderId="0" fillId="0" fontId="48" numFmtId="0" xfId="0" applyFont="1"/>
    <xf borderId="0" fillId="0" fontId="49" numFmtId="0" xfId="0" applyFont="1"/>
    <xf borderId="0" fillId="0" fontId="50" numFmtId="0" xfId="0" applyFont="1"/>
    <xf quotePrefix="1" borderId="106" fillId="0" fontId="33" numFmtId="169" xfId="0" applyAlignment="1" applyBorder="1" applyFont="1" applyNumberFormat="1">
      <alignment horizontal="right"/>
    </xf>
    <xf borderId="0" fillId="0" fontId="51" numFmtId="0" xfId="0" applyFont="1"/>
    <xf borderId="1" fillId="0" fontId="4" numFmtId="170" xfId="0" applyAlignment="1" applyBorder="1" applyFont="1" applyNumberFormat="1">
      <alignment horizontal="right"/>
    </xf>
    <xf borderId="0" fillId="0" fontId="52" numFmtId="0" xfId="0" applyFont="1"/>
    <xf borderId="106" fillId="0" fontId="24" numFmtId="169" xfId="0" applyBorder="1" applyFont="1" applyNumberFormat="1"/>
    <xf borderId="107" fillId="0" fontId="53" numFmtId="169" xfId="0" applyBorder="1" applyFont="1" applyNumberFormat="1"/>
    <xf borderId="107" fillId="0" fontId="2" numFmtId="169" xfId="0" applyBorder="1" applyFont="1" applyNumberFormat="1"/>
    <xf borderId="0" fillId="0" fontId="54" numFmtId="0" xfId="0" applyFont="1"/>
    <xf borderId="103" fillId="0" fontId="4" numFmtId="169" xfId="0" applyAlignment="1" applyBorder="1" applyFont="1" applyNumberFormat="1">
      <alignment horizontal="center"/>
    </xf>
    <xf borderId="103" fillId="0" fontId="4" numFmtId="170" xfId="0" applyAlignment="1" applyBorder="1" applyFont="1" applyNumberFormat="1">
      <alignment horizontal="center"/>
    </xf>
    <xf borderId="0" fillId="0" fontId="55" numFmtId="0" xfId="0" applyFont="1"/>
    <xf borderId="106" fillId="0" fontId="4" numFmtId="169" xfId="0" applyAlignment="1" applyBorder="1" applyFont="1" applyNumberFormat="1">
      <alignment horizontal="center"/>
    </xf>
    <xf borderId="0" fillId="0" fontId="34" numFmtId="0" xfId="0" applyFont="1"/>
    <xf borderId="114" fillId="0" fontId="4" numFmtId="169" xfId="0" applyAlignment="1" applyBorder="1" applyFont="1" applyNumberFormat="1">
      <alignment horizontal="center"/>
    </xf>
    <xf borderId="114" fillId="0" fontId="4" numFmtId="170" xfId="0" applyAlignment="1" applyBorder="1" applyFont="1" applyNumberFormat="1">
      <alignment horizontal="center"/>
    </xf>
    <xf borderId="110" fillId="0" fontId="4" numFmtId="170" xfId="0" applyBorder="1" applyFont="1" applyNumberFormat="1"/>
    <xf borderId="0" fillId="0" fontId="56" numFmtId="170" xfId="0" applyFont="1" applyNumberFormat="1"/>
    <xf quotePrefix="1" borderId="103" fillId="0" fontId="4" numFmtId="169" xfId="0" applyAlignment="1" applyBorder="1" applyFont="1" applyNumberFormat="1">
      <alignment horizontal="center"/>
    </xf>
    <xf borderId="0" fillId="0" fontId="34" numFmtId="170" xfId="0" applyFont="1" applyNumberFormat="1"/>
    <xf borderId="1" fillId="0" fontId="24" numFmtId="0" xfId="0" applyAlignment="1" applyBorder="1" applyFont="1">
      <alignment horizontal="right"/>
    </xf>
    <xf borderId="107" fillId="0" fontId="24" numFmtId="170" xfId="0" applyBorder="1" applyFont="1" applyNumberFormat="1"/>
    <xf borderId="114" fillId="0" fontId="57" numFmtId="169" xfId="0" applyAlignment="1" applyBorder="1" applyFont="1" applyNumberFormat="1">
      <alignment horizontal="right"/>
    </xf>
    <xf borderId="114" fillId="0" fontId="23" numFmtId="169" xfId="0" applyAlignment="1" applyBorder="1" applyFont="1" applyNumberFormat="1">
      <alignment horizontal="right"/>
    </xf>
    <xf borderId="114" fillId="0" fontId="23" numFmtId="170" xfId="0" applyAlignment="1" applyBorder="1" applyFont="1" applyNumberFormat="1">
      <alignment horizontal="right"/>
    </xf>
    <xf borderId="122" fillId="0" fontId="2" numFmtId="0" xfId="0" applyBorder="1" applyFont="1"/>
    <xf borderId="106" fillId="0" fontId="23" numFmtId="169" xfId="0" applyBorder="1" applyFont="1" applyNumberFormat="1"/>
    <xf borderId="106" fillId="0" fontId="23" numFmtId="170" xfId="0" applyBorder="1" applyFont="1" applyNumberFormat="1"/>
    <xf borderId="57" fillId="0" fontId="24" numFmtId="0" xfId="0" applyBorder="1" applyFont="1"/>
    <xf borderId="0" fillId="0" fontId="23" numFmtId="169" xfId="0" applyFont="1" applyNumberFormat="1"/>
    <xf borderId="107" fillId="0" fontId="23" numFmtId="169" xfId="0" applyBorder="1" applyFont="1" applyNumberFormat="1"/>
    <xf borderId="0" fillId="0" fontId="2" numFmtId="9" xfId="0" applyFont="1" applyNumberFormat="1"/>
    <xf borderId="91" fillId="23" fontId="3" numFmtId="0" xfId="0" applyAlignment="1" applyBorder="1" applyFill="1" applyFont="1">
      <alignment horizontal="right"/>
    </xf>
    <xf borderId="106" fillId="0" fontId="35" numFmtId="170" xfId="0" applyBorder="1" applyFont="1" applyNumberFormat="1"/>
    <xf borderId="110" fillId="0" fontId="53" numFmtId="169" xfId="0" applyBorder="1" applyFont="1" applyNumberFormat="1"/>
    <xf borderId="114" fillId="0" fontId="53" numFmtId="170" xfId="0" applyBorder="1" applyFont="1" applyNumberFormat="1"/>
    <xf borderId="89" fillId="0" fontId="24" numFmtId="0" xfId="0" applyBorder="1" applyFont="1"/>
    <xf borderId="107" fillId="0" fontId="31" numFmtId="170" xfId="0" applyBorder="1" applyFont="1" applyNumberFormat="1"/>
    <xf borderId="106" fillId="0" fontId="24" numFmtId="0" xfId="0" applyBorder="1" applyFont="1"/>
    <xf borderId="106" fillId="0" fontId="2" numFmtId="169" xfId="0" applyAlignment="1" applyBorder="1" applyFont="1" applyNumberFormat="1">
      <alignment horizontal="right"/>
    </xf>
    <xf quotePrefix="1" borderId="104" fillId="0" fontId="4" numFmtId="169" xfId="0" applyAlignment="1" applyBorder="1" applyFont="1" applyNumberFormat="1">
      <alignment horizontal="right"/>
    </xf>
    <xf borderId="114" fillId="0" fontId="31" numFmtId="170" xfId="0" applyBorder="1" applyFont="1" applyNumberFormat="1"/>
    <xf borderId="107" fillId="0" fontId="30" numFmtId="170" xfId="0" applyBorder="1" applyFont="1" applyNumberFormat="1"/>
    <xf borderId="114" fillId="0" fontId="31" numFmtId="169" xfId="0" applyBorder="1" applyFont="1" applyNumberFormat="1"/>
    <xf quotePrefix="1" borderId="103" fillId="0" fontId="4" numFmtId="169" xfId="0" applyAlignment="1" applyBorder="1" applyFont="1" applyNumberFormat="1">
      <alignment horizontal="left"/>
    </xf>
    <xf borderId="106" fillId="0" fontId="33" numFmtId="169" xfId="0" applyAlignment="1" applyBorder="1" applyFont="1" applyNumberFormat="1">
      <alignment horizontal="right"/>
    </xf>
    <xf quotePrefix="1" borderId="106" fillId="0" fontId="4" numFmtId="169" xfId="0" applyAlignment="1" applyBorder="1" applyFont="1" applyNumberFormat="1">
      <alignment horizontal="left"/>
    </xf>
    <xf borderId="0" fillId="0" fontId="58" numFmtId="0" xfId="0" applyFont="1"/>
    <xf borderId="88" fillId="0" fontId="24" numFmtId="0" xfId="0" applyBorder="1" applyFont="1"/>
    <xf borderId="88" fillId="0" fontId="2" numFmtId="0" xfId="0" applyAlignment="1" applyBorder="1" applyFont="1">
      <alignment horizontal="right"/>
    </xf>
    <xf borderId="107" fillId="0" fontId="30" numFmtId="169" xfId="0" applyBorder="1" applyFont="1" applyNumberFormat="1"/>
    <xf borderId="106" fillId="0" fontId="45" numFmtId="169" xfId="0" applyBorder="1" applyFont="1" applyNumberFormat="1"/>
    <xf borderId="53" fillId="0" fontId="45" numFmtId="0" xfId="0" applyBorder="1" applyFont="1"/>
    <xf borderId="33" fillId="0" fontId="45" numFmtId="0" xfId="0" applyBorder="1" applyFont="1"/>
    <xf borderId="0" fillId="0" fontId="24" numFmtId="170" xfId="0" applyFont="1" applyNumberFormat="1"/>
    <xf borderId="0" fillId="0" fontId="4" numFmtId="169" xfId="0" applyFont="1" applyNumberFormat="1"/>
    <xf borderId="110" fillId="0" fontId="23" numFmtId="170" xfId="0" applyBorder="1" applyFont="1" applyNumberFormat="1"/>
    <xf borderId="114" fillId="0" fontId="23" numFmtId="170" xfId="0" applyBorder="1" applyFont="1" applyNumberFormat="1"/>
    <xf borderId="103" fillId="0" fontId="4" numFmtId="172" xfId="0" applyAlignment="1" applyBorder="1" applyFont="1" applyNumberFormat="1">
      <alignment horizontal="right"/>
    </xf>
    <xf quotePrefix="1" borderId="103" fillId="0" fontId="4" numFmtId="172" xfId="0" applyAlignment="1" applyBorder="1" applyFont="1" applyNumberFormat="1">
      <alignment horizontal="right"/>
    </xf>
    <xf borderId="0" fillId="0" fontId="2" numFmtId="1" xfId="0" applyFont="1" applyNumberFormat="1"/>
    <xf borderId="40" fillId="0" fontId="18" numFmtId="0" xfId="0" applyBorder="1" applyFont="1"/>
    <xf borderId="106" fillId="0" fontId="4" numFmtId="172" xfId="0" applyAlignment="1" applyBorder="1" applyFont="1" applyNumberFormat="1">
      <alignment horizontal="right"/>
    </xf>
    <xf borderId="114" fillId="0" fontId="4" numFmtId="172" xfId="0" applyAlignment="1" applyBorder="1" applyFont="1" applyNumberFormat="1">
      <alignment horizontal="right"/>
    </xf>
    <xf borderId="106" fillId="0" fontId="59" numFmtId="172" xfId="0" applyAlignment="1" applyBorder="1" applyFont="1" applyNumberFormat="1">
      <alignment horizontal="left"/>
    </xf>
    <xf borderId="106" fillId="0" fontId="31" numFmtId="170" xfId="0" applyAlignment="1" applyBorder="1" applyFont="1" applyNumberFormat="1">
      <alignment horizontal="right"/>
    </xf>
    <xf borderId="114" fillId="0" fontId="23" numFmtId="172" xfId="0" applyAlignment="1" applyBorder="1" applyFont="1" applyNumberFormat="1">
      <alignment horizontal="right"/>
    </xf>
    <xf borderId="106" fillId="0" fontId="24" numFmtId="172" xfId="0" applyBorder="1" applyFont="1" applyNumberFormat="1"/>
    <xf borderId="0" fillId="0" fontId="2" numFmtId="172" xfId="0" applyAlignment="1" applyFont="1" applyNumberFormat="1">
      <alignment horizontal="left"/>
    </xf>
    <xf borderId="107" fillId="0" fontId="23" numFmtId="172" xfId="0" applyBorder="1" applyFont="1" applyNumberFormat="1"/>
    <xf borderId="106" fillId="0" fontId="23" numFmtId="172" xfId="0" applyBorder="1" applyFont="1" applyNumberFormat="1"/>
    <xf borderId="11" fillId="20" fontId="2" numFmtId="173" xfId="0" applyAlignment="1" applyBorder="1" applyFont="1" applyNumberFormat="1">
      <alignment horizontal="left"/>
    </xf>
    <xf borderId="11" fillId="20" fontId="2" numFmtId="0" xfId="0" applyAlignment="1" applyBorder="1" applyFont="1">
      <alignment horizontal="center"/>
    </xf>
    <xf borderId="11" fillId="20" fontId="2" numFmtId="0" xfId="0" applyAlignment="1" applyBorder="1" applyFont="1">
      <alignment horizontal="left"/>
    </xf>
    <xf borderId="11" fillId="20" fontId="2" numFmtId="0" xfId="0" applyBorder="1" applyFont="1"/>
    <xf borderId="0" fillId="0" fontId="2" numFmtId="4" xfId="0" applyAlignment="1" applyFont="1" applyNumberFormat="1">
      <alignment horizontal="left"/>
    </xf>
    <xf borderId="0" fillId="0" fontId="2" numFmtId="170" xfId="0" applyAlignment="1" applyFont="1" applyNumberFormat="1">
      <alignment horizontal="center"/>
    </xf>
    <xf borderId="0" fillId="0" fontId="60" numFmtId="0" xfId="0" applyAlignment="1" applyFont="1">
      <alignment horizontal="left"/>
    </xf>
    <xf borderId="0" fillId="0" fontId="2" numFmtId="0" xfId="0" applyAlignment="1" applyFont="1">
      <alignment horizontal="left"/>
    </xf>
    <xf borderId="59" fillId="0" fontId="2" numFmtId="173" xfId="0" applyAlignment="1" applyBorder="1" applyFont="1" applyNumberFormat="1">
      <alignment horizontal="left"/>
    </xf>
    <xf borderId="59" fillId="0" fontId="2" numFmtId="0" xfId="0" applyAlignment="1" applyBorder="1" applyFont="1">
      <alignment horizontal="center"/>
    </xf>
    <xf borderId="59" fillId="0" fontId="2" numFmtId="0" xfId="0" applyAlignment="1" applyBorder="1" applyFont="1">
      <alignment horizontal="left"/>
    </xf>
    <xf borderId="59" fillId="0" fontId="61" numFmtId="0" xfId="0" applyAlignment="1" applyBorder="1" applyFont="1">
      <alignment horizontal="left"/>
    </xf>
    <xf borderId="0" fillId="0" fontId="45" numFmtId="170" xfId="0" applyAlignment="1" applyFont="1" applyNumberFormat="1">
      <alignment horizontal="center"/>
    </xf>
    <xf borderId="0" fillId="0" fontId="45" numFmtId="0" xfId="0" applyAlignment="1" applyFont="1">
      <alignment horizontal="center"/>
    </xf>
    <xf borderId="11" fillId="13" fontId="45" numFmtId="0" xfId="0" applyBorder="1" applyFont="1"/>
    <xf quotePrefix="1" borderId="11" fillId="3" fontId="45" numFmtId="170" xfId="0" applyAlignment="1" applyBorder="1" applyFont="1" applyNumberFormat="1">
      <alignment horizontal="center"/>
    </xf>
    <xf quotePrefix="1" borderId="0" fillId="0" fontId="45" numFmtId="170" xfId="0" applyAlignment="1" applyFont="1" applyNumberFormat="1">
      <alignment horizontal="center"/>
    </xf>
    <xf quotePrefix="1" borderId="0" fillId="0" fontId="45" numFmtId="0" xfId="0" applyFont="1"/>
    <xf borderId="11" fillId="20" fontId="45" numFmtId="0" xfId="0" applyAlignment="1" applyBorder="1" applyFont="1">
      <alignment horizontal="left"/>
    </xf>
    <xf borderId="11" fillId="20" fontId="45" numFmtId="0" xfId="0" applyBorder="1" applyFont="1"/>
    <xf borderId="0" fillId="0" fontId="62" numFmtId="0" xfId="0" applyFont="1"/>
    <xf borderId="0" fillId="0" fontId="63" numFmtId="0" xfId="0" applyFont="1"/>
    <xf borderId="0" fillId="0" fontId="35" numFmtId="0" xfId="0" applyFont="1"/>
    <xf quotePrefix="1" borderId="11" fillId="3" fontId="2" numFmtId="170" xfId="0" applyAlignment="1" applyBorder="1" applyFont="1" applyNumberFormat="1">
      <alignment horizontal="center"/>
    </xf>
    <xf borderId="0" fillId="0" fontId="64" numFmtId="0" xfId="0" applyFont="1"/>
    <xf borderId="0" fillId="0" fontId="2" numFmtId="0" xfId="0" applyAlignment="1" applyFont="1">
      <alignment shrinkToFit="0" wrapText="1"/>
    </xf>
    <xf borderId="0" fillId="0" fontId="36" numFmtId="0" xfId="0" applyFont="1"/>
    <xf borderId="0" fillId="0" fontId="36" numFmtId="170" xfId="0" applyAlignment="1" applyFont="1" applyNumberFormat="1">
      <alignment horizontal="center"/>
    </xf>
    <xf borderId="0" fillId="0" fontId="36" numFmtId="0" xfId="0" applyAlignment="1" applyFont="1">
      <alignment horizontal="center"/>
    </xf>
    <xf borderId="11" fillId="13" fontId="36" numFmtId="0" xfId="0" applyBorder="1" applyFont="1"/>
    <xf borderId="0" fillId="0" fontId="2" numFmtId="20" xfId="0" applyAlignment="1" applyFont="1" applyNumberFormat="1">
      <alignment horizontal="left"/>
    </xf>
    <xf borderId="0" fillId="0" fontId="60" numFmtId="0" xfId="0" applyFont="1"/>
    <xf borderId="11" fillId="24" fontId="2" numFmtId="0" xfId="0" applyBorder="1" applyFill="1" applyFont="1"/>
    <xf borderId="11" fillId="21" fontId="2" numFmtId="0" xfId="0" applyAlignment="1" applyBorder="1" applyFont="1">
      <alignment horizontal="center"/>
    </xf>
    <xf quotePrefix="1" borderId="11" fillId="4" fontId="2" numFmtId="170" xfId="0" applyAlignment="1" applyBorder="1" applyFont="1" applyNumberFormat="1">
      <alignment horizontal="center"/>
    </xf>
    <xf borderId="59" fillId="0" fontId="2" numFmtId="17" xfId="0" applyBorder="1" applyFont="1" applyNumberFormat="1"/>
    <xf borderId="59" fillId="0" fontId="2" numFmtId="170" xfId="0" applyAlignment="1" applyBorder="1" applyFont="1" applyNumberFormat="1">
      <alignment horizontal="center"/>
    </xf>
    <xf borderId="0" fillId="0" fontId="2" numFmtId="170" xfId="0" applyAlignment="1" applyFont="1" applyNumberFormat="1">
      <alignment horizontal="center" readingOrder="0"/>
    </xf>
    <xf borderId="0" fillId="0" fontId="33" numFmtId="0" xfId="0" applyFont="1"/>
    <xf borderId="0" fillId="0" fontId="36" numFmtId="0" xfId="0" applyAlignment="1" applyFont="1">
      <alignment horizontal="right"/>
    </xf>
    <xf borderId="11" fillId="24" fontId="36" numFmtId="0" xfId="0" applyBorder="1" applyFont="1"/>
    <xf quotePrefix="1" borderId="11" fillId="4" fontId="36" numFmtId="170" xfId="0" applyAlignment="1" applyBorder="1" applyFont="1" applyNumberFormat="1">
      <alignment horizontal="center"/>
    </xf>
    <xf borderId="11" fillId="4" fontId="36" numFmtId="0" xfId="0" applyAlignment="1" applyBorder="1" applyFont="1">
      <alignment horizontal="center"/>
    </xf>
    <xf borderId="0" fillId="0" fontId="36" numFmtId="0" xfId="0" applyAlignment="1" applyFont="1">
      <alignment horizontal="left"/>
    </xf>
    <xf borderId="0" fillId="0" fontId="24" numFmtId="170" xfId="0" applyAlignment="1" applyFont="1" applyNumberFormat="1">
      <alignment horizontal="center"/>
    </xf>
    <xf borderId="11" fillId="13" fontId="24" numFmtId="0" xfId="0" applyBorder="1" applyFont="1"/>
    <xf borderId="0" fillId="0" fontId="24" numFmtId="0" xfId="0" applyAlignment="1" applyFont="1">
      <alignment horizontal="center"/>
    </xf>
    <xf borderId="0" fillId="0" fontId="24" numFmtId="0" xfId="0" applyAlignment="1" applyFont="1">
      <alignment horizontal="left"/>
    </xf>
    <xf borderId="11" fillId="13" fontId="36" numFmtId="0" xfId="0" applyAlignment="1" applyBorder="1" applyFont="1">
      <alignment shrinkToFit="0" wrapText="1"/>
    </xf>
    <xf borderId="0" fillId="0" fontId="2" numFmtId="17" xfId="0" applyFont="1" applyNumberFormat="1"/>
    <xf borderId="0" fillId="0" fontId="2" numFmtId="0" xfId="0" applyAlignment="1" applyFont="1">
      <alignment horizontal="left" vertical="top"/>
    </xf>
    <xf borderId="0" fillId="0" fontId="65" numFmtId="0" xfId="0" applyAlignment="1" applyFont="1">
      <alignment shrinkToFit="0" vertical="top" wrapText="1"/>
    </xf>
    <xf borderId="0" fillId="0" fontId="2" numFmtId="170" xfId="0" applyAlignment="1" applyFont="1" applyNumberFormat="1">
      <alignment horizontal="left"/>
    </xf>
    <xf borderId="59" fillId="0" fontId="66" numFmtId="0" xfId="0" applyAlignment="1" applyBorder="1" applyFont="1">
      <alignment horizontal="left" vertical="top"/>
    </xf>
    <xf borderId="0" fillId="0" fontId="67" numFmtId="0" xfId="0" applyAlignment="1" applyFont="1">
      <alignment horizontal="left" vertical="top"/>
    </xf>
    <xf borderId="0" fillId="0" fontId="67" numFmtId="170" xfId="0" applyAlignment="1" applyFont="1" applyNumberFormat="1">
      <alignment horizontal="center"/>
    </xf>
    <xf borderId="0" fillId="0" fontId="67" numFmtId="0" xfId="0" applyAlignment="1" applyFont="1">
      <alignment horizontal="center"/>
    </xf>
    <xf borderId="0" fillId="0" fontId="67" numFmtId="0" xfId="0" applyAlignment="1" applyFont="1">
      <alignment horizontal="left"/>
    </xf>
    <xf borderId="0" fillId="0" fontId="67" numFmtId="0" xfId="0" applyFont="1"/>
    <xf borderId="0" fillId="0" fontId="68" numFmtId="0" xfId="0" applyAlignment="1" applyFont="1">
      <alignment horizontal="left"/>
    </xf>
    <xf borderId="11" fillId="20" fontId="2" numFmtId="0" xfId="0" applyAlignment="1" applyBorder="1" applyFont="1">
      <alignment horizontal="left" vertical="top"/>
    </xf>
    <xf borderId="0" fillId="0" fontId="4" numFmtId="170" xfId="0" applyAlignment="1" applyFont="1" applyNumberFormat="1">
      <alignment horizontal="center"/>
    </xf>
    <xf quotePrefix="1" borderId="11" fillId="3" fontId="4" numFmtId="170" xfId="0" applyAlignment="1" applyBorder="1" applyFont="1" applyNumberFormat="1">
      <alignment horizontal="center"/>
    </xf>
    <xf borderId="11" fillId="21" fontId="4" numFmtId="0" xfId="0" applyAlignment="1" applyBorder="1" applyFont="1">
      <alignment horizontal="center"/>
    </xf>
    <xf borderId="0" fillId="0" fontId="33" numFmtId="170" xfId="0" applyAlignment="1" applyFont="1" applyNumberFormat="1">
      <alignment horizontal="center"/>
    </xf>
    <xf borderId="0" fillId="0" fontId="4" numFmtId="0" xfId="0" applyAlignment="1" applyFont="1">
      <alignment horizontal="left"/>
    </xf>
    <xf quotePrefix="1" borderId="11" fillId="4" fontId="4" numFmtId="170" xfId="0" applyAlignment="1" applyBorder="1" applyFont="1" applyNumberFormat="1">
      <alignment horizontal="center"/>
    </xf>
    <xf borderId="0" fillId="0" fontId="33" numFmtId="0" xfId="0" applyAlignment="1" applyFont="1">
      <alignment shrinkToFit="0" wrapText="1"/>
    </xf>
    <xf quotePrefix="1" borderId="11" fillId="4" fontId="33" numFmtId="170" xfId="0" applyAlignment="1" applyBorder="1" applyFont="1" applyNumberFormat="1">
      <alignment horizontal="center"/>
    </xf>
    <xf borderId="11" fillId="22" fontId="33" numFmtId="0" xfId="0" applyAlignment="1" applyBorder="1" applyFont="1">
      <alignment horizontal="center"/>
    </xf>
    <xf borderId="11" fillId="22" fontId="4" numFmtId="0" xfId="0" applyAlignment="1" applyBorder="1" applyFont="1">
      <alignment horizontal="center"/>
    </xf>
    <xf borderId="0" fillId="0" fontId="4" numFmtId="0" xfId="0" applyAlignment="1" applyFont="1">
      <alignment horizontal="left" vertical="top"/>
    </xf>
    <xf borderId="0" fillId="0" fontId="4" numFmtId="170" xfId="0" applyFont="1" applyNumberFormat="1"/>
    <xf borderId="0" fillId="0" fontId="33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gif"/><Relationship Id="rId10" Type="http://schemas.openxmlformats.org/officeDocument/2006/relationships/image" Target="../media/image14.gif"/><Relationship Id="rId13" Type="http://schemas.openxmlformats.org/officeDocument/2006/relationships/image" Target="../media/image13.gif"/><Relationship Id="rId12" Type="http://schemas.openxmlformats.org/officeDocument/2006/relationships/image" Target="../media/image9.gif"/><Relationship Id="rId1" Type="http://schemas.openxmlformats.org/officeDocument/2006/relationships/image" Target="../media/image2.png"/><Relationship Id="rId2" Type="http://schemas.openxmlformats.org/officeDocument/2006/relationships/image" Target="../media/image6.gif"/><Relationship Id="rId3" Type="http://schemas.openxmlformats.org/officeDocument/2006/relationships/image" Target="../media/image11.gif"/><Relationship Id="rId4" Type="http://schemas.openxmlformats.org/officeDocument/2006/relationships/image" Target="../media/image15.gif"/><Relationship Id="rId9" Type="http://schemas.openxmlformats.org/officeDocument/2006/relationships/image" Target="../media/image10.gif"/><Relationship Id="rId14" Type="http://schemas.openxmlformats.org/officeDocument/2006/relationships/image" Target="../media/image8.jpg"/><Relationship Id="rId5" Type="http://schemas.openxmlformats.org/officeDocument/2006/relationships/image" Target="../media/image5.gif"/><Relationship Id="rId6" Type="http://schemas.openxmlformats.org/officeDocument/2006/relationships/image" Target="../media/image3.jpg"/><Relationship Id="rId7" Type="http://schemas.openxmlformats.org/officeDocument/2006/relationships/image" Target="../media/image12.gif"/><Relationship Id="rId8" Type="http://schemas.openxmlformats.org/officeDocument/2006/relationships/image" Target="../media/image7.png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gif"/><Relationship Id="rId10" Type="http://schemas.openxmlformats.org/officeDocument/2006/relationships/image" Target="../media/image14.gif"/><Relationship Id="rId13" Type="http://schemas.openxmlformats.org/officeDocument/2006/relationships/image" Target="../media/image13.gif"/><Relationship Id="rId12" Type="http://schemas.openxmlformats.org/officeDocument/2006/relationships/image" Target="../media/image9.gif"/><Relationship Id="rId1" Type="http://schemas.openxmlformats.org/officeDocument/2006/relationships/image" Target="../media/image2.png"/><Relationship Id="rId2" Type="http://schemas.openxmlformats.org/officeDocument/2006/relationships/image" Target="../media/image6.gif"/><Relationship Id="rId3" Type="http://schemas.openxmlformats.org/officeDocument/2006/relationships/image" Target="../media/image11.gif"/><Relationship Id="rId4" Type="http://schemas.openxmlformats.org/officeDocument/2006/relationships/image" Target="../media/image15.gif"/><Relationship Id="rId9" Type="http://schemas.openxmlformats.org/officeDocument/2006/relationships/image" Target="../media/image10.gif"/><Relationship Id="rId14" Type="http://schemas.openxmlformats.org/officeDocument/2006/relationships/image" Target="../media/image8.jpg"/><Relationship Id="rId5" Type="http://schemas.openxmlformats.org/officeDocument/2006/relationships/image" Target="../media/image5.gif"/><Relationship Id="rId6" Type="http://schemas.openxmlformats.org/officeDocument/2006/relationships/image" Target="../media/image3.jpg"/><Relationship Id="rId7" Type="http://schemas.openxmlformats.org/officeDocument/2006/relationships/image" Target="../media/image12.gif"/><Relationship Id="rId8" Type="http://schemas.openxmlformats.org/officeDocument/2006/relationships/image" Target="../media/image7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png"/><Relationship Id="rId2" Type="http://schemas.openxmlformats.org/officeDocument/2006/relationships/image" Target="../media/image17.png"/><Relationship Id="rId3" Type="http://schemas.openxmlformats.org/officeDocument/2006/relationships/image" Target="../media/image18.png"/><Relationship Id="rId4" Type="http://schemas.openxmlformats.org/officeDocument/2006/relationships/image" Target="../media/image16.png"/><Relationship Id="rId5" Type="http://schemas.openxmlformats.org/officeDocument/2006/relationships/image" Target="../media/image23.png"/><Relationship Id="rId6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0.png"/><Relationship Id="rId3" Type="http://schemas.openxmlformats.org/officeDocument/2006/relationships/image" Target="../media/image21.png"/><Relationship Id="rId4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34</xdr:col>
      <xdr:colOff>342900</xdr:colOff>
      <xdr:row>39</xdr:row>
      <xdr:rowOff>57150</xdr:rowOff>
    </xdr:from>
    <xdr:ext cx="2324100" cy="1076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19</xdr:col>
      <xdr:colOff>1981200</xdr:colOff>
      <xdr:row>0</xdr:row>
      <xdr:rowOff>76200</xdr:rowOff>
    </xdr:from>
    <xdr:ext cx="933450" cy="447675"/>
    <xdr:pic>
      <xdr:nvPicPr>
        <xdr:cNvPr descr="logo_d"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66675</xdr:rowOff>
    </xdr:from>
    <xdr:ext cx="552450" cy="561975"/>
    <xdr:pic>
      <xdr:nvPicPr>
        <xdr:cNvPr descr="persoenlichkiet_transparent.gif" id="0" name="image6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5</xdr:row>
      <xdr:rowOff>66675</xdr:rowOff>
    </xdr:from>
    <xdr:ext cx="552450" cy="561975"/>
    <xdr:pic>
      <xdr:nvPicPr>
        <xdr:cNvPr descr="kommunikation.gif" id="0" name="image11.gif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104775</xdr:colOff>
      <xdr:row>6</xdr:row>
      <xdr:rowOff>0</xdr:rowOff>
    </xdr:from>
    <xdr:ext cx="600075" cy="571500"/>
    <xdr:pic>
      <xdr:nvPicPr>
        <xdr:cNvPr descr="geschaeftsprozesse.gif" id="0" name="image15.gif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5</xdr:row>
      <xdr:rowOff>47625</xdr:rowOff>
    </xdr:from>
    <xdr:ext cx="561975" cy="571500"/>
    <xdr:pic>
      <xdr:nvPicPr>
        <xdr:cNvPr descr="geomatik_IT.gif" id="0" name="image5.gif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114300</xdr:colOff>
      <xdr:row>5</xdr:row>
      <xdr:rowOff>38100</xdr:rowOff>
    </xdr:from>
    <xdr:ext cx="600075" cy="571500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600075" cy="561975"/>
    <xdr:pic>
      <xdr:nvPicPr>
        <xdr:cNvPr descr="amtliche_vermessung.gif" id="0" name="image12.gif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47</xdr:row>
      <xdr:rowOff>0</xdr:rowOff>
    </xdr:from>
    <xdr:ext cx="590550" cy="56197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47</xdr:row>
      <xdr:rowOff>9525</xdr:rowOff>
    </xdr:from>
    <xdr:ext cx="600075" cy="552450"/>
    <xdr:pic>
      <xdr:nvPicPr>
        <xdr:cNvPr descr="landmanagement.gif" id="0" name="image10.gif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47</xdr:row>
      <xdr:rowOff>9525</xdr:rowOff>
    </xdr:from>
    <xdr:ext cx="600075" cy="571500"/>
    <xdr:pic>
      <xdr:nvPicPr>
        <xdr:cNvPr descr="geomatik_bau.gif" id="0" name="image14.gif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80</xdr:row>
      <xdr:rowOff>57150</xdr:rowOff>
    </xdr:from>
    <xdr:ext cx="600075" cy="600075"/>
    <xdr:pic>
      <xdr:nvPicPr>
        <xdr:cNvPr descr="gis.gif" id="0" name="image4.gif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80</xdr:row>
      <xdr:rowOff>57150</xdr:rowOff>
    </xdr:from>
    <xdr:ext cx="600075" cy="571500"/>
    <xdr:pic>
      <xdr:nvPicPr>
        <xdr:cNvPr descr="erfassungstechnik.gif" id="0" name="image9.gif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80</xdr:row>
      <xdr:rowOff>57150</xdr:rowOff>
    </xdr:from>
    <xdr:ext cx="609600" cy="571500"/>
    <xdr:pic>
      <xdr:nvPicPr>
        <xdr:cNvPr descr="fixpunkte.gif" id="0" name="image13.gif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81</xdr:row>
      <xdr:rowOff>9525</xdr:rowOff>
    </xdr:from>
    <xdr:ext cx="600075" cy="581025"/>
    <xdr:pic>
      <xdr:nvPicPr>
        <xdr:cNvPr descr="bautechnik_2_Kleiner.jpg"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19</xdr:col>
      <xdr:colOff>1981200</xdr:colOff>
      <xdr:row>0</xdr:row>
      <xdr:rowOff>76200</xdr:rowOff>
    </xdr:from>
    <xdr:ext cx="933450" cy="447675"/>
    <xdr:pic>
      <xdr:nvPicPr>
        <xdr:cNvPr descr="logo_d"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66675</xdr:rowOff>
    </xdr:from>
    <xdr:ext cx="552450" cy="561975"/>
    <xdr:pic>
      <xdr:nvPicPr>
        <xdr:cNvPr descr="persoenlichkiet_transparent.gif" id="0" name="image6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5</xdr:row>
      <xdr:rowOff>66675</xdr:rowOff>
    </xdr:from>
    <xdr:ext cx="552450" cy="561975"/>
    <xdr:pic>
      <xdr:nvPicPr>
        <xdr:cNvPr descr="kommunikation.gif" id="0" name="image11.gif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104775</xdr:colOff>
      <xdr:row>6</xdr:row>
      <xdr:rowOff>0</xdr:rowOff>
    </xdr:from>
    <xdr:ext cx="600075" cy="571500"/>
    <xdr:pic>
      <xdr:nvPicPr>
        <xdr:cNvPr descr="geschaeftsprozesse.gif" id="0" name="image15.gif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5</xdr:row>
      <xdr:rowOff>47625</xdr:rowOff>
    </xdr:from>
    <xdr:ext cx="561975" cy="571500"/>
    <xdr:pic>
      <xdr:nvPicPr>
        <xdr:cNvPr descr="geomatik_IT.gif" id="0" name="image5.gif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114300</xdr:colOff>
      <xdr:row>5</xdr:row>
      <xdr:rowOff>38100</xdr:rowOff>
    </xdr:from>
    <xdr:ext cx="600075" cy="571500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600075" cy="561975"/>
    <xdr:pic>
      <xdr:nvPicPr>
        <xdr:cNvPr descr="amtliche_vermessung.gif" id="0" name="image12.gif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40</xdr:row>
      <xdr:rowOff>0</xdr:rowOff>
    </xdr:from>
    <xdr:ext cx="590550" cy="56197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40</xdr:row>
      <xdr:rowOff>9525</xdr:rowOff>
    </xdr:from>
    <xdr:ext cx="600075" cy="552450"/>
    <xdr:pic>
      <xdr:nvPicPr>
        <xdr:cNvPr descr="landmanagement.gif" id="0" name="image10.gif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40</xdr:row>
      <xdr:rowOff>9525</xdr:rowOff>
    </xdr:from>
    <xdr:ext cx="600075" cy="571500"/>
    <xdr:pic>
      <xdr:nvPicPr>
        <xdr:cNvPr descr="geomatik_bau.gif" id="0" name="image14.gif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67</xdr:row>
      <xdr:rowOff>57150</xdr:rowOff>
    </xdr:from>
    <xdr:ext cx="600075" cy="600075"/>
    <xdr:pic>
      <xdr:nvPicPr>
        <xdr:cNvPr descr="gis.gif" id="0" name="image4.gif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67</xdr:row>
      <xdr:rowOff>57150</xdr:rowOff>
    </xdr:from>
    <xdr:ext cx="600075" cy="571500"/>
    <xdr:pic>
      <xdr:nvPicPr>
        <xdr:cNvPr descr="erfassungstechnik.gif" id="0" name="image9.gif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67</xdr:row>
      <xdr:rowOff>57150</xdr:rowOff>
    </xdr:from>
    <xdr:ext cx="609600" cy="571500"/>
    <xdr:pic>
      <xdr:nvPicPr>
        <xdr:cNvPr descr="fixpunkte.gif" id="0" name="image13.gif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68</xdr:row>
      <xdr:rowOff>9525</xdr:rowOff>
    </xdr:from>
    <xdr:ext cx="600075" cy="581025"/>
    <xdr:pic>
      <xdr:nvPicPr>
        <xdr:cNvPr descr="bautechnik_2_Kleiner.jpg"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85725</xdr:colOff>
      <xdr:row>50</xdr:row>
      <xdr:rowOff>104775</xdr:rowOff>
    </xdr:from>
    <xdr:ext cx="1009650" cy="1724025"/>
    <xdr:pic>
      <xdr:nvPicPr>
        <xdr:cNvPr id="0" name="image1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104775</xdr:colOff>
      <xdr:row>61</xdr:row>
      <xdr:rowOff>161925</xdr:rowOff>
    </xdr:from>
    <xdr:ext cx="1181100" cy="1343025"/>
    <xdr:pic>
      <xdr:nvPicPr>
        <xdr:cNvPr id="0" name="image1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228600</xdr:colOff>
      <xdr:row>77</xdr:row>
      <xdr:rowOff>47625</xdr:rowOff>
    </xdr:from>
    <xdr:ext cx="838200" cy="1133475"/>
    <xdr:pic>
      <xdr:nvPicPr>
        <xdr:cNvPr id="0" name="image1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266700</xdr:colOff>
      <xdr:row>84</xdr:row>
      <xdr:rowOff>114300</xdr:rowOff>
    </xdr:from>
    <xdr:ext cx="742950" cy="914400"/>
    <xdr:pic>
      <xdr:nvPicPr>
        <xdr:cNvPr id="0" name="image1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228600</xdr:colOff>
      <xdr:row>90</xdr:row>
      <xdr:rowOff>123825</xdr:rowOff>
    </xdr:from>
    <xdr:ext cx="809625" cy="1238250"/>
    <xdr:pic>
      <xdr:nvPicPr>
        <xdr:cNvPr id="0" name="image2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104775</xdr:colOff>
      <xdr:row>1</xdr:row>
      <xdr:rowOff>19050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43</xdr:row>
      <xdr:rowOff>47625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</xdr:colOff>
      <xdr:row>28</xdr:row>
      <xdr:rowOff>28575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104775</xdr:colOff>
      <xdr:row>73</xdr:row>
      <xdr:rowOff>19050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101</xdr:row>
      <xdr:rowOff>38100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133350</xdr:colOff>
      <xdr:row>55</xdr:row>
      <xdr:rowOff>38100</xdr:rowOff>
    </xdr:from>
    <xdr:ext cx="1028700" cy="1390650"/>
    <xdr:pic>
      <xdr:nvPicPr>
        <xdr:cNvPr id="0" name="image2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142875</xdr:colOff>
      <xdr:row>8</xdr:row>
      <xdr:rowOff>123825</xdr:rowOff>
    </xdr:from>
    <xdr:ext cx="1123950" cy="156210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114300</xdr:colOff>
      <xdr:row>81</xdr:row>
      <xdr:rowOff>161925</xdr:rowOff>
    </xdr:from>
    <xdr:ext cx="1219200" cy="1819275"/>
    <xdr:pic>
      <xdr:nvPicPr>
        <xdr:cNvPr id="0" name="image2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135</xdr:row>
      <xdr:rowOff>38100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3</xdr:row>
      <xdr:rowOff>38100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25</xdr:row>
      <xdr:rowOff>57150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51</xdr:row>
      <xdr:rowOff>47625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70</xdr:row>
      <xdr:rowOff>38100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95</xdr:row>
      <xdr:rowOff>57150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119</xdr:row>
      <xdr:rowOff>57150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152</xdr:row>
      <xdr:rowOff>152400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47625</xdr:colOff>
      <xdr:row>1</xdr:row>
      <xdr:rowOff>0</xdr:rowOff>
    </xdr:from>
    <xdr:ext cx="1247775" cy="4762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0</xdr:row>
      <xdr:rowOff>28575</xdr:rowOff>
    </xdr:from>
    <xdr:ext cx="1285875" cy="581025"/>
    <xdr:pic>
      <xdr:nvPicPr>
        <xdr:cNvPr descr="Macintosh HD:Users:roli_theiler:Documents:1_DATEN:1 BIZ-GEO_ab2009:3Berufspruefung:4-Modulabschluesse:2015:Vorlagen Titelblätter ohne S6_S9:Logo Trägerverein.png" id="0" name="image2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66675</xdr:rowOff>
    </xdr:from>
    <xdr:ext cx="1400175" cy="581025"/>
    <xdr:pic>
      <xdr:nvPicPr>
        <xdr:cNvPr descr="Macintosh HD:Users:roli_theiler:Documents:1_DATEN:1 BIZ-GEO_ab2009:3Berufspruefung:4-Modulabschluesse:2015:Vorlagen Titelblätter ohne S6_S9:Logo Trägerverein.png" id="0" name="image2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0</xdr:row>
      <xdr:rowOff>95250</xdr:rowOff>
    </xdr:from>
    <xdr:ext cx="1323975" cy="6096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1.25"/>
    <col customWidth="1" min="2" max="2" width="6.13"/>
    <col customWidth="1" min="3" max="4" width="6.0"/>
    <col customWidth="1" min="5" max="40" width="6.75"/>
  </cols>
  <sheetData>
    <row r="1" ht="12.75" customHeight="1">
      <c r="A1" s="1" t="s">
        <v>0</v>
      </c>
    </row>
    <row r="2" ht="12.75" customHeight="1"/>
    <row r="3" ht="12.75" customHeight="1"/>
    <row r="4" ht="15.0" customHeight="1">
      <c r="A4" s="2"/>
      <c r="B4" s="3"/>
      <c r="C4" s="4">
        <v>2024.0</v>
      </c>
      <c r="D4" s="5"/>
      <c r="E4" s="6"/>
      <c r="F4" s="6"/>
      <c r="G4" s="6"/>
      <c r="H4" s="6"/>
      <c r="I4" s="6"/>
      <c r="J4" s="6">
        <v>2025.0</v>
      </c>
      <c r="K4" s="6"/>
      <c r="L4" s="6"/>
      <c r="M4" s="6"/>
      <c r="N4" s="6"/>
      <c r="O4" s="6"/>
      <c r="P4" s="7"/>
      <c r="Q4" s="8"/>
      <c r="R4" s="8"/>
      <c r="S4" s="8"/>
      <c r="T4" s="8"/>
      <c r="U4" s="8"/>
      <c r="V4" s="8">
        <v>2026.0</v>
      </c>
      <c r="W4" s="8"/>
      <c r="X4" s="8"/>
      <c r="Y4" s="8"/>
      <c r="Z4" s="8"/>
      <c r="AA4" s="8"/>
      <c r="AB4" s="9"/>
      <c r="AC4" s="10"/>
      <c r="AD4" s="10"/>
      <c r="AE4" s="10"/>
      <c r="AF4" s="10"/>
      <c r="AG4" s="10"/>
      <c r="AH4" s="10">
        <v>2027.0</v>
      </c>
      <c r="AI4" s="10"/>
      <c r="AJ4" s="10"/>
      <c r="AK4" s="10"/>
      <c r="AL4" s="10"/>
      <c r="AM4" s="10"/>
      <c r="AN4" s="11"/>
    </row>
    <row r="5" ht="30.0" customHeight="1">
      <c r="A5" s="2"/>
      <c r="B5" s="12" t="s">
        <v>1</v>
      </c>
      <c r="C5" s="13">
        <v>11.0</v>
      </c>
      <c r="D5" s="14">
        <v>12.0</v>
      </c>
      <c r="E5" s="15">
        <v>1.0</v>
      </c>
      <c r="F5" s="13">
        <v>2.0</v>
      </c>
      <c r="G5" s="13">
        <v>3.0</v>
      </c>
      <c r="H5" s="16">
        <v>4.0</v>
      </c>
      <c r="I5" s="13">
        <v>5.0</v>
      </c>
      <c r="J5" s="13">
        <v>6.0</v>
      </c>
      <c r="K5" s="13">
        <v>7.0</v>
      </c>
      <c r="L5" s="13">
        <v>8.0</v>
      </c>
      <c r="M5" s="13">
        <v>9.0</v>
      </c>
      <c r="N5" s="16">
        <v>10.0</v>
      </c>
      <c r="O5" s="13">
        <v>11.0</v>
      </c>
      <c r="P5" s="14">
        <v>12.0</v>
      </c>
      <c r="Q5" s="15">
        <v>1.0</v>
      </c>
      <c r="R5" s="13">
        <v>2.0</v>
      </c>
      <c r="S5" s="13">
        <v>3.0</v>
      </c>
      <c r="T5" s="16">
        <v>4.0</v>
      </c>
      <c r="U5" s="13">
        <v>5.0</v>
      </c>
      <c r="V5" s="13">
        <v>6.0</v>
      </c>
      <c r="W5" s="13">
        <v>7.0</v>
      </c>
      <c r="X5" s="13">
        <v>8.0</v>
      </c>
      <c r="Y5" s="13">
        <v>9.0</v>
      </c>
      <c r="Z5" s="16">
        <v>10.0</v>
      </c>
      <c r="AA5" s="13">
        <v>11.0</v>
      </c>
      <c r="AB5" s="14">
        <v>12.0</v>
      </c>
      <c r="AC5" s="15">
        <v>1.0</v>
      </c>
      <c r="AD5" s="13">
        <v>2.0</v>
      </c>
      <c r="AE5" s="13">
        <v>3.0</v>
      </c>
      <c r="AF5" s="16">
        <v>4.0</v>
      </c>
      <c r="AG5" s="13">
        <v>5.0</v>
      </c>
      <c r="AH5" s="13">
        <v>6.0</v>
      </c>
      <c r="AI5" s="13">
        <v>7.0</v>
      </c>
      <c r="AJ5" s="13">
        <v>8.0</v>
      </c>
      <c r="AK5" s="13">
        <v>9.0</v>
      </c>
      <c r="AL5" s="16">
        <v>10.0</v>
      </c>
      <c r="AM5" s="13">
        <v>11.0</v>
      </c>
      <c r="AN5" s="14">
        <v>12.0</v>
      </c>
    </row>
    <row r="6" ht="19.5" customHeight="1">
      <c r="A6" s="17" t="s">
        <v>2</v>
      </c>
      <c r="B6" s="18"/>
      <c r="C6" s="19"/>
      <c r="D6" s="20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20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</row>
    <row r="7" ht="15.0" customHeight="1">
      <c r="A7" s="21"/>
      <c r="B7" s="22"/>
      <c r="C7" s="23"/>
      <c r="D7" s="24"/>
      <c r="E7" s="25"/>
      <c r="F7" s="23"/>
      <c r="G7" s="23"/>
      <c r="H7" s="23"/>
      <c r="I7" s="23"/>
      <c r="J7" s="23"/>
      <c r="K7" s="23"/>
      <c r="L7" s="26" t="s">
        <v>3</v>
      </c>
      <c r="M7" s="23"/>
      <c r="N7" s="27"/>
      <c r="O7" s="23"/>
      <c r="P7" s="24"/>
      <c r="Q7" s="25"/>
      <c r="R7" s="23"/>
      <c r="S7" s="23"/>
      <c r="T7" s="23"/>
      <c r="U7" s="23"/>
      <c r="V7" s="23"/>
      <c r="W7" s="23"/>
      <c r="X7" s="26" t="s">
        <v>4</v>
      </c>
      <c r="Y7" s="23"/>
      <c r="Z7" s="27"/>
      <c r="AA7" s="23"/>
      <c r="AB7" s="24"/>
      <c r="AC7" s="25"/>
      <c r="AD7" s="23"/>
      <c r="AE7" s="23"/>
      <c r="AF7" s="23"/>
      <c r="AG7" s="23"/>
      <c r="AH7" s="23"/>
      <c r="AI7" s="23"/>
      <c r="AJ7" s="26" t="s">
        <v>5</v>
      </c>
      <c r="AK7" s="23"/>
      <c r="AL7" s="27"/>
      <c r="AM7" s="23"/>
      <c r="AN7" s="24"/>
    </row>
    <row r="8" ht="15.0" customHeight="1">
      <c r="A8" s="28" t="s">
        <v>6</v>
      </c>
      <c r="B8" s="29" t="s">
        <v>7</v>
      </c>
      <c r="C8" s="30"/>
      <c r="D8" s="31"/>
      <c r="E8" s="32"/>
      <c r="F8" s="30"/>
      <c r="G8" s="30"/>
      <c r="H8" s="30"/>
      <c r="I8" s="30"/>
      <c r="J8" s="30"/>
      <c r="K8" s="30"/>
      <c r="L8" s="33" t="s">
        <v>8</v>
      </c>
      <c r="M8" s="34"/>
      <c r="N8" s="35"/>
      <c r="O8" s="30"/>
      <c r="P8" s="31"/>
      <c r="Q8" s="32"/>
      <c r="R8" s="30"/>
      <c r="S8" s="30"/>
      <c r="T8" s="30"/>
      <c r="U8" s="30"/>
      <c r="V8" s="30"/>
      <c r="W8" s="30"/>
      <c r="X8" s="36" t="s">
        <v>8</v>
      </c>
      <c r="Y8" s="37"/>
      <c r="Z8" s="38"/>
      <c r="AA8" s="30"/>
      <c r="AB8" s="31"/>
      <c r="AC8" s="32"/>
      <c r="AD8" s="39"/>
      <c r="AE8" s="30"/>
      <c r="AF8" s="30"/>
      <c r="AG8" s="30"/>
      <c r="AH8" s="30"/>
      <c r="AI8" s="30"/>
      <c r="AJ8" s="40" t="s">
        <v>8</v>
      </c>
      <c r="AK8" s="41"/>
      <c r="AL8" s="42"/>
      <c r="AM8" s="30"/>
      <c r="AN8" s="31"/>
    </row>
    <row r="9" ht="15.0" customHeight="1">
      <c r="A9" s="43"/>
      <c r="B9" s="44"/>
      <c r="C9" s="45" t="s">
        <v>9</v>
      </c>
      <c r="D9" s="46"/>
      <c r="E9" s="47"/>
      <c r="F9" s="48"/>
      <c r="G9" s="48"/>
      <c r="H9" s="48"/>
      <c r="I9" s="48"/>
      <c r="J9" s="48"/>
      <c r="K9" s="48"/>
      <c r="L9" s="48"/>
      <c r="M9" s="48"/>
      <c r="N9" s="48"/>
      <c r="O9" s="45" t="s">
        <v>10</v>
      </c>
      <c r="P9" s="49"/>
      <c r="Q9" s="47"/>
      <c r="R9" s="48"/>
      <c r="S9" s="48"/>
      <c r="T9" s="48"/>
      <c r="U9" s="48"/>
      <c r="V9" s="48"/>
      <c r="W9" s="48"/>
      <c r="X9" s="50"/>
      <c r="Y9" s="50"/>
      <c r="Z9" s="50"/>
      <c r="AA9" s="45" t="s">
        <v>11</v>
      </c>
      <c r="AB9" s="49"/>
      <c r="AC9" s="47"/>
      <c r="AD9" s="48"/>
      <c r="AE9" s="48"/>
      <c r="AF9" s="48"/>
      <c r="AG9" s="48"/>
      <c r="AH9" s="48"/>
      <c r="AI9" s="48"/>
      <c r="AJ9" s="50"/>
      <c r="AK9" s="50"/>
      <c r="AL9" s="50"/>
      <c r="AM9" s="45" t="s">
        <v>12</v>
      </c>
      <c r="AN9" s="49"/>
    </row>
    <row r="10" ht="15.0" customHeight="1">
      <c r="A10" s="51" t="s">
        <v>13</v>
      </c>
      <c r="B10" s="52" t="s">
        <v>14</v>
      </c>
      <c r="C10" s="53" t="s">
        <v>15</v>
      </c>
      <c r="D10" s="54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33" t="s">
        <v>15</v>
      </c>
      <c r="P10" s="3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6" t="s">
        <v>15</v>
      </c>
      <c r="AB10" s="57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40" t="s">
        <v>15</v>
      </c>
      <c r="AN10" s="58"/>
    </row>
    <row r="11" ht="15.0" customHeight="1">
      <c r="A11" s="21"/>
      <c r="B11" s="59"/>
      <c r="C11" s="23"/>
      <c r="D11" s="24"/>
      <c r="E11" s="25"/>
      <c r="F11" s="26" t="s">
        <v>16</v>
      </c>
      <c r="G11" s="23"/>
      <c r="H11" s="27"/>
      <c r="I11" s="23"/>
      <c r="J11" s="23"/>
      <c r="K11" s="23"/>
      <c r="L11" s="23"/>
      <c r="M11" s="23"/>
      <c r="N11" s="23"/>
      <c r="O11" s="23"/>
      <c r="P11" s="24"/>
      <c r="Q11" s="23"/>
      <c r="R11" s="26" t="s">
        <v>17</v>
      </c>
      <c r="S11" s="23"/>
      <c r="T11" s="23"/>
      <c r="U11" s="27"/>
      <c r="V11" s="23"/>
      <c r="W11" s="23"/>
      <c r="X11" s="23"/>
      <c r="Y11" s="23"/>
      <c r="Z11" s="23"/>
      <c r="AA11" s="39"/>
      <c r="AB11" s="60"/>
      <c r="AC11" s="23"/>
      <c r="AD11" s="26" t="s">
        <v>18</v>
      </c>
      <c r="AE11" s="23"/>
      <c r="AF11" s="23"/>
      <c r="AG11" s="27"/>
      <c r="AH11" s="23"/>
      <c r="AI11" s="23"/>
      <c r="AJ11" s="23"/>
      <c r="AK11" s="23"/>
      <c r="AL11" s="23"/>
      <c r="AM11" s="39"/>
      <c r="AN11" s="60"/>
    </row>
    <row r="12" ht="15.0" customHeight="1">
      <c r="A12" s="32" t="s">
        <v>19</v>
      </c>
      <c r="B12" s="29" t="s">
        <v>20</v>
      </c>
      <c r="C12" s="30"/>
      <c r="D12" s="31"/>
      <c r="E12" s="32"/>
      <c r="F12" s="53" t="s">
        <v>21</v>
      </c>
      <c r="G12" s="61"/>
      <c r="H12" s="62"/>
      <c r="I12" s="30"/>
      <c r="J12" s="30"/>
      <c r="K12" s="30"/>
      <c r="L12" s="30"/>
      <c r="M12" s="30"/>
      <c r="N12" s="30"/>
      <c r="O12" s="30"/>
      <c r="P12" s="31"/>
      <c r="Q12" s="30"/>
      <c r="R12" s="33" t="s">
        <v>21</v>
      </c>
      <c r="S12" s="34"/>
      <c r="T12" s="63"/>
      <c r="U12" s="64"/>
      <c r="V12" s="30"/>
      <c r="W12" s="30"/>
      <c r="X12" s="30"/>
      <c r="Y12" s="30"/>
      <c r="Z12" s="30"/>
      <c r="AA12" s="30"/>
      <c r="AB12" s="31"/>
      <c r="AC12" s="30"/>
      <c r="AD12" s="65" t="s">
        <v>21</v>
      </c>
      <c r="AE12" s="66"/>
      <c r="AF12" s="67"/>
      <c r="AG12" s="68"/>
      <c r="AH12" s="30"/>
      <c r="AI12" s="30"/>
      <c r="AJ12" s="30"/>
      <c r="AK12" s="30"/>
      <c r="AL12" s="30"/>
      <c r="AM12" s="30"/>
      <c r="AN12" s="31"/>
    </row>
    <row r="13" ht="15.0" customHeight="1">
      <c r="A13" s="43"/>
      <c r="B13" s="44"/>
      <c r="C13" s="39" t="s">
        <v>22</v>
      </c>
      <c r="D13" s="24"/>
      <c r="E13" s="69"/>
      <c r="F13" s="48"/>
      <c r="G13" s="48"/>
      <c r="H13" s="48"/>
      <c r="I13" s="48"/>
      <c r="J13" s="48"/>
      <c r="K13" s="48"/>
      <c r="L13" s="48"/>
      <c r="M13" s="48"/>
      <c r="N13" s="70" t="s">
        <v>23</v>
      </c>
      <c r="O13" s="39"/>
      <c r="P13" s="24"/>
      <c r="Q13" s="71"/>
      <c r="R13" s="48"/>
      <c r="S13" s="48"/>
      <c r="T13" s="48"/>
      <c r="U13" s="48"/>
      <c r="V13" s="48"/>
      <c r="W13" s="48"/>
      <c r="X13" s="48"/>
      <c r="Y13" s="48"/>
      <c r="Z13" s="70" t="s">
        <v>24</v>
      </c>
      <c r="AA13" s="39"/>
      <c r="AB13" s="24"/>
      <c r="AC13" s="72"/>
      <c r="AD13" s="50"/>
      <c r="AE13" s="50"/>
      <c r="AF13" s="50"/>
      <c r="AG13" s="48"/>
      <c r="AH13" s="48"/>
      <c r="AI13" s="48"/>
      <c r="AJ13" s="48"/>
      <c r="AK13" s="48"/>
      <c r="AL13" s="70" t="s">
        <v>25</v>
      </c>
      <c r="AM13" s="39"/>
      <c r="AN13" s="24"/>
    </row>
    <row r="14" ht="15.0" customHeight="1">
      <c r="A14" s="51" t="s">
        <v>26</v>
      </c>
      <c r="B14" s="52" t="s">
        <v>27</v>
      </c>
      <c r="C14" s="61" t="s">
        <v>28</v>
      </c>
      <c r="D14" s="73"/>
      <c r="E14" s="54" t="s">
        <v>29</v>
      </c>
      <c r="F14" s="55"/>
      <c r="G14" s="55"/>
      <c r="H14" s="55"/>
      <c r="I14" s="55"/>
      <c r="J14" s="55"/>
      <c r="K14" s="55"/>
      <c r="L14" s="55"/>
      <c r="M14" s="55"/>
      <c r="N14" s="33" t="s">
        <v>30</v>
      </c>
      <c r="O14" s="34"/>
      <c r="P14" s="74"/>
      <c r="Q14" s="35"/>
      <c r="R14" s="55"/>
      <c r="S14" s="55"/>
      <c r="T14" s="55"/>
      <c r="U14" s="55"/>
      <c r="V14" s="55"/>
      <c r="W14" s="55"/>
      <c r="X14" s="55"/>
      <c r="Y14" s="55"/>
      <c r="Z14" s="56" t="s">
        <v>30</v>
      </c>
      <c r="AA14" s="75"/>
      <c r="AB14" s="76"/>
      <c r="AC14" s="57"/>
      <c r="AD14" s="55"/>
      <c r="AE14" s="55"/>
      <c r="AF14" s="55"/>
      <c r="AG14" s="55"/>
      <c r="AH14" s="55"/>
      <c r="AI14" s="55"/>
      <c r="AJ14" s="55"/>
      <c r="AK14" s="55"/>
      <c r="AL14" s="40" t="s">
        <v>30</v>
      </c>
      <c r="AM14" s="41"/>
      <c r="AN14" s="77"/>
    </row>
    <row r="15" ht="15.0" customHeight="1">
      <c r="A15" s="21"/>
      <c r="B15" s="59"/>
      <c r="C15" s="23"/>
      <c r="D15" s="24"/>
      <c r="E15" s="78"/>
      <c r="F15" s="23"/>
      <c r="G15" s="23"/>
      <c r="H15" s="23"/>
      <c r="I15" s="26" t="s">
        <v>31</v>
      </c>
      <c r="J15" s="27"/>
      <c r="K15" s="23"/>
      <c r="L15" s="23"/>
      <c r="M15" s="23"/>
      <c r="N15" s="23"/>
      <c r="O15" s="23"/>
      <c r="P15" s="24"/>
      <c r="Q15" s="78"/>
      <c r="R15" s="23"/>
      <c r="S15" s="23"/>
      <c r="T15" s="23"/>
      <c r="U15" s="26" t="s">
        <v>32</v>
      </c>
      <c r="V15" s="27"/>
      <c r="W15" s="23"/>
      <c r="X15" s="23"/>
      <c r="Y15" s="23"/>
      <c r="Z15" s="39"/>
      <c r="AA15" s="39"/>
      <c r="AB15" s="60"/>
      <c r="AC15" s="79"/>
      <c r="AD15" s="23"/>
      <c r="AE15" s="23"/>
      <c r="AF15" s="23"/>
      <c r="AG15" s="26" t="s">
        <v>33</v>
      </c>
      <c r="AH15" s="27"/>
      <c r="AI15" s="23"/>
      <c r="AJ15" s="23"/>
      <c r="AK15" s="23"/>
      <c r="AL15" s="39"/>
      <c r="AM15" s="39"/>
      <c r="AN15" s="60"/>
    </row>
    <row r="16" ht="15.0" customHeight="1">
      <c r="A16" s="28" t="s">
        <v>34</v>
      </c>
      <c r="B16" s="29" t="s">
        <v>35</v>
      </c>
      <c r="C16" s="30"/>
      <c r="D16" s="31"/>
      <c r="E16" s="80"/>
      <c r="F16" s="30"/>
      <c r="G16" s="30"/>
      <c r="H16" s="30"/>
      <c r="I16" s="53" t="s">
        <v>36</v>
      </c>
      <c r="J16" s="62"/>
      <c r="K16" s="30"/>
      <c r="L16" s="30"/>
      <c r="M16" s="30"/>
      <c r="N16" s="30"/>
      <c r="O16" s="30"/>
      <c r="P16" s="31"/>
      <c r="Q16" s="80"/>
      <c r="R16" s="30"/>
      <c r="S16" s="30"/>
      <c r="T16" s="30"/>
      <c r="U16" s="33" t="s">
        <v>36</v>
      </c>
      <c r="V16" s="64"/>
      <c r="W16" s="30"/>
      <c r="X16" s="30"/>
      <c r="Y16" s="30"/>
      <c r="Z16" s="30"/>
      <c r="AA16" s="30"/>
      <c r="AB16" s="31"/>
      <c r="AC16" s="80"/>
      <c r="AD16" s="30"/>
      <c r="AE16" s="30"/>
      <c r="AF16" s="30"/>
      <c r="AG16" s="65" t="s">
        <v>36</v>
      </c>
      <c r="AH16" s="68"/>
      <c r="AI16" s="30"/>
      <c r="AJ16" s="30"/>
      <c r="AK16" s="30"/>
      <c r="AL16" s="30"/>
      <c r="AM16" s="30"/>
      <c r="AN16" s="31"/>
    </row>
    <row r="17" ht="15.0" customHeight="1">
      <c r="A17" s="81"/>
      <c r="B17" s="82"/>
      <c r="C17" s="83"/>
      <c r="D17" s="84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4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4"/>
    </row>
    <row r="18" ht="19.5" customHeight="1">
      <c r="A18" s="85" t="s">
        <v>37</v>
      </c>
      <c r="B18" s="86"/>
      <c r="C18" s="87"/>
      <c r="D18" s="88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8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8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8"/>
    </row>
    <row r="19" ht="15.0" customHeight="1">
      <c r="A19" s="89"/>
      <c r="B19" s="22"/>
      <c r="C19" s="90" t="s">
        <v>38</v>
      </c>
      <c r="D19" s="91"/>
      <c r="G19" s="46"/>
      <c r="H19" s="46"/>
      <c r="I19" s="46"/>
      <c r="J19" s="46"/>
      <c r="K19" s="46"/>
      <c r="L19" s="46"/>
      <c r="M19" s="92" t="s">
        <v>39</v>
      </c>
      <c r="N19" s="93"/>
      <c r="O19" s="94"/>
      <c r="P19" s="95"/>
      <c r="S19" s="46"/>
      <c r="T19" s="46"/>
      <c r="U19" s="46"/>
      <c r="V19" s="46"/>
      <c r="W19" s="46"/>
      <c r="X19" s="46"/>
      <c r="Y19" s="96" t="s">
        <v>40</v>
      </c>
      <c r="Z19" s="90"/>
      <c r="AA19" s="97"/>
      <c r="AB19" s="91"/>
      <c r="AE19" s="46"/>
      <c r="AF19" s="46"/>
      <c r="AG19" s="46"/>
      <c r="AH19" s="46"/>
      <c r="AI19" s="46"/>
      <c r="AJ19" s="46"/>
      <c r="AK19" s="96" t="s">
        <v>41</v>
      </c>
      <c r="AL19" s="90"/>
      <c r="AM19" s="97"/>
      <c r="AN19" s="91"/>
    </row>
    <row r="20" ht="15.0" customHeight="1">
      <c r="A20" s="98" t="s">
        <v>42</v>
      </c>
      <c r="B20" s="29" t="s">
        <v>43</v>
      </c>
      <c r="C20" s="99" t="s">
        <v>44</v>
      </c>
      <c r="D20" s="100"/>
      <c r="G20" s="101"/>
      <c r="H20" s="101"/>
      <c r="I20" s="101"/>
      <c r="J20" s="101"/>
      <c r="K20" s="101"/>
      <c r="L20" s="101"/>
      <c r="M20" s="102" t="s">
        <v>45</v>
      </c>
      <c r="N20" s="103"/>
      <c r="O20" s="104"/>
      <c r="P20" s="105"/>
      <c r="Q20" s="106" t="s">
        <v>46</v>
      </c>
      <c r="S20" s="101"/>
      <c r="T20" s="101"/>
      <c r="U20" s="101"/>
      <c r="V20" s="101"/>
      <c r="W20" s="101"/>
      <c r="X20" s="101"/>
      <c r="Y20" s="107" t="s">
        <v>45</v>
      </c>
      <c r="Z20" s="108"/>
      <c r="AA20" s="109"/>
      <c r="AB20" s="110"/>
      <c r="AE20" s="101"/>
      <c r="AF20" s="101"/>
      <c r="AG20" s="101"/>
      <c r="AH20" s="101"/>
      <c r="AI20" s="101"/>
      <c r="AJ20" s="101"/>
      <c r="AK20" s="107" t="s">
        <v>45</v>
      </c>
      <c r="AL20" s="108"/>
      <c r="AM20" s="109"/>
      <c r="AN20" s="110"/>
    </row>
    <row r="21" ht="15.0" customHeight="1">
      <c r="A21" s="47"/>
      <c r="B21" s="111"/>
      <c r="C21" s="112"/>
      <c r="D21" s="113" t="s">
        <v>47</v>
      </c>
      <c r="E21" s="114"/>
      <c r="F21" s="115"/>
      <c r="G21" s="112"/>
      <c r="H21" s="112"/>
      <c r="I21" s="112"/>
      <c r="J21" s="112"/>
      <c r="K21" s="112"/>
      <c r="L21" s="112"/>
      <c r="M21" s="116"/>
      <c r="N21" s="116"/>
      <c r="O21" s="116"/>
      <c r="P21" s="117" t="s">
        <v>48</v>
      </c>
      <c r="Q21" s="93"/>
      <c r="R21" s="118"/>
      <c r="S21" s="112"/>
      <c r="T21" s="112"/>
      <c r="U21" s="112"/>
      <c r="V21" s="112"/>
      <c r="W21" s="112"/>
      <c r="X21" s="112"/>
      <c r="Y21" s="112"/>
      <c r="Z21" s="112"/>
      <c r="AA21" s="112"/>
      <c r="AB21" s="96" t="s">
        <v>49</v>
      </c>
      <c r="AC21" s="90"/>
      <c r="AD21" s="115"/>
      <c r="AE21" s="112"/>
      <c r="AF21" s="112"/>
      <c r="AG21" s="112"/>
      <c r="AH21" s="112"/>
      <c r="AI21" s="112"/>
      <c r="AJ21" s="112"/>
      <c r="AK21" s="112"/>
      <c r="AL21" s="112"/>
      <c r="AM21" s="112"/>
      <c r="AN21" s="119" t="s">
        <v>50</v>
      </c>
    </row>
    <row r="22" ht="15.0" customHeight="1">
      <c r="A22" s="120" t="s">
        <v>51</v>
      </c>
      <c r="B22" s="52" t="s">
        <v>52</v>
      </c>
      <c r="C22" s="121"/>
      <c r="D22" s="102" t="s">
        <v>53</v>
      </c>
      <c r="E22" s="122"/>
      <c r="F22" s="123"/>
      <c r="G22" s="121" t="s">
        <v>54</v>
      </c>
      <c r="H22" s="121"/>
      <c r="I22" s="121"/>
      <c r="J22" s="121"/>
      <c r="K22" s="121"/>
      <c r="L22" s="121"/>
      <c r="M22" s="121"/>
      <c r="N22" s="121"/>
      <c r="O22" s="121"/>
      <c r="P22" s="102" t="s">
        <v>53</v>
      </c>
      <c r="Q22" s="124"/>
      <c r="R22" s="105"/>
      <c r="S22" s="121"/>
      <c r="T22" s="121"/>
      <c r="U22" s="121"/>
      <c r="V22" s="121"/>
      <c r="W22" s="121"/>
      <c r="X22" s="121"/>
      <c r="Y22" s="121"/>
      <c r="Z22" s="121"/>
      <c r="AA22" s="121"/>
      <c r="AB22" s="102" t="s">
        <v>53</v>
      </c>
      <c r="AC22" s="104"/>
      <c r="AD22" s="105"/>
      <c r="AE22" s="121"/>
      <c r="AF22" s="121"/>
      <c r="AG22" s="121"/>
      <c r="AH22" s="121"/>
      <c r="AI22" s="121"/>
      <c r="AJ22" s="121"/>
      <c r="AK22" s="121"/>
      <c r="AL22" s="121"/>
      <c r="AM22" s="121"/>
      <c r="AN22" s="107" t="s">
        <v>53</v>
      </c>
    </row>
    <row r="23" ht="15.0" customHeight="1">
      <c r="A23" s="89"/>
      <c r="B23" s="22"/>
      <c r="D23" s="125"/>
      <c r="E23" s="92" t="s">
        <v>55</v>
      </c>
      <c r="F23" s="94"/>
      <c r="G23" s="118"/>
      <c r="P23" s="125"/>
      <c r="Q23" s="126" t="s">
        <v>56</v>
      </c>
      <c r="R23" s="127"/>
      <c r="S23" s="118"/>
      <c r="AB23" s="125"/>
      <c r="AC23" s="128" t="s">
        <v>57</v>
      </c>
      <c r="AD23" s="90"/>
      <c r="AE23" s="115"/>
      <c r="AN23" s="125"/>
    </row>
    <row r="24" ht="15.0" customHeight="1">
      <c r="A24" s="28" t="s">
        <v>58</v>
      </c>
      <c r="B24" s="29" t="s">
        <v>59</v>
      </c>
      <c r="E24" s="102" t="s">
        <v>60</v>
      </c>
      <c r="F24" s="104"/>
      <c r="G24" s="105"/>
      <c r="H24" s="106" t="s">
        <v>61</v>
      </c>
      <c r="Q24" s="102" t="s">
        <v>62</v>
      </c>
      <c r="R24" s="103"/>
      <c r="S24" s="105"/>
      <c r="AB24" s="125"/>
      <c r="AC24" s="129" t="s">
        <v>62</v>
      </c>
      <c r="AD24" s="108"/>
      <c r="AE24" s="130"/>
      <c r="AN24" s="125"/>
    </row>
    <row r="25" ht="15.0" customHeight="1">
      <c r="A25" s="47"/>
      <c r="B25" s="111"/>
      <c r="C25" s="112"/>
      <c r="D25" s="131"/>
      <c r="E25" s="132"/>
      <c r="F25" s="48"/>
      <c r="G25" s="133" t="s">
        <v>63</v>
      </c>
      <c r="H25" s="97"/>
      <c r="I25" s="97"/>
      <c r="J25" s="115"/>
      <c r="K25" s="112"/>
      <c r="L25" s="112"/>
      <c r="M25" s="112"/>
      <c r="N25" s="112"/>
      <c r="O25" s="112"/>
      <c r="P25" s="131"/>
      <c r="Q25" s="134"/>
      <c r="R25" s="50"/>
      <c r="S25" s="117" t="s">
        <v>64</v>
      </c>
      <c r="T25" s="135"/>
      <c r="U25" s="94"/>
      <c r="V25" s="118"/>
      <c r="W25" s="112"/>
      <c r="X25" s="112"/>
      <c r="Y25" s="112"/>
      <c r="Z25" s="112"/>
      <c r="AA25" s="112"/>
      <c r="AB25" s="131"/>
      <c r="AC25" s="132"/>
      <c r="AD25" s="48"/>
      <c r="AE25" s="117" t="s">
        <v>65</v>
      </c>
      <c r="AF25" s="135"/>
      <c r="AG25" s="94"/>
      <c r="AH25" s="118"/>
      <c r="AI25" s="112"/>
      <c r="AJ25" s="112"/>
      <c r="AK25" s="112"/>
      <c r="AL25" s="112"/>
      <c r="AM25" s="112"/>
      <c r="AN25" s="131"/>
    </row>
    <row r="26" ht="15.0" customHeight="1">
      <c r="A26" s="120" t="s">
        <v>66</v>
      </c>
      <c r="B26" s="52" t="s">
        <v>67</v>
      </c>
      <c r="C26" s="121"/>
      <c r="D26" s="136"/>
      <c r="E26" s="137"/>
      <c r="F26" s="55"/>
      <c r="G26" s="102" t="s">
        <v>62</v>
      </c>
      <c r="H26" s="104"/>
      <c r="I26" s="122"/>
      <c r="J26" s="123"/>
      <c r="K26" s="121" t="s">
        <v>68</v>
      </c>
      <c r="L26" s="121"/>
      <c r="M26" s="121"/>
      <c r="N26" s="121"/>
      <c r="O26" s="121"/>
      <c r="P26" s="136"/>
      <c r="Q26" s="137"/>
      <c r="R26" s="55"/>
      <c r="S26" s="102" t="s">
        <v>62</v>
      </c>
      <c r="T26" s="104"/>
      <c r="U26" s="104"/>
      <c r="V26" s="123"/>
      <c r="W26" s="121"/>
      <c r="X26" s="121"/>
      <c r="Y26" s="121"/>
      <c r="Z26" s="121"/>
      <c r="AA26" s="121"/>
      <c r="AB26" s="136"/>
      <c r="AC26" s="137"/>
      <c r="AD26" s="55"/>
      <c r="AE26" s="138" t="s">
        <v>62</v>
      </c>
      <c r="AF26" s="139"/>
      <c r="AG26" s="139"/>
      <c r="AH26" s="140"/>
      <c r="AI26" s="121"/>
      <c r="AJ26" s="121"/>
      <c r="AK26" s="121"/>
      <c r="AL26" s="121"/>
      <c r="AM26" s="121"/>
      <c r="AN26" s="136"/>
    </row>
    <row r="27" ht="15.0" customHeight="1">
      <c r="A27" s="89"/>
      <c r="B27" s="22"/>
      <c r="D27" s="125"/>
      <c r="G27" s="92" t="s">
        <v>69</v>
      </c>
      <c r="H27" s="141"/>
      <c r="I27" s="118"/>
      <c r="P27" s="125"/>
      <c r="U27" s="117" t="s">
        <v>70</v>
      </c>
      <c r="V27" s="142"/>
      <c r="W27" s="118"/>
      <c r="AB27" s="125"/>
      <c r="AG27" s="92" t="s">
        <v>71</v>
      </c>
      <c r="AH27" s="94"/>
      <c r="AI27" s="118"/>
      <c r="AN27" s="125"/>
    </row>
    <row r="28" ht="15.0" customHeight="1">
      <c r="A28" s="28" t="s">
        <v>72</v>
      </c>
      <c r="B28" s="29" t="s">
        <v>73</v>
      </c>
      <c r="D28" s="125"/>
      <c r="G28" s="102" t="s">
        <v>53</v>
      </c>
      <c r="H28" s="103"/>
      <c r="I28" s="105"/>
      <c r="J28" s="106" t="s">
        <v>74</v>
      </c>
      <c r="P28" s="125"/>
      <c r="U28" s="102" t="s">
        <v>53</v>
      </c>
      <c r="V28" s="104"/>
      <c r="W28" s="105"/>
      <c r="AB28" s="125"/>
      <c r="AG28" s="138" t="s">
        <v>53</v>
      </c>
      <c r="AH28" s="139"/>
      <c r="AI28" s="139"/>
      <c r="AN28" s="125"/>
    </row>
    <row r="29" ht="15.0" customHeight="1">
      <c r="A29" s="47"/>
      <c r="B29" s="111"/>
      <c r="C29" s="112"/>
      <c r="D29" s="131"/>
      <c r="E29" s="132"/>
      <c r="F29" s="48"/>
      <c r="G29" s="112"/>
      <c r="H29" s="116"/>
      <c r="I29" s="116"/>
      <c r="J29" s="113" t="s">
        <v>75</v>
      </c>
      <c r="K29" s="115"/>
      <c r="L29" s="112"/>
      <c r="M29" s="112"/>
      <c r="N29" s="112"/>
      <c r="O29" s="112"/>
      <c r="P29" s="131"/>
      <c r="Q29" s="132"/>
      <c r="R29" s="48"/>
      <c r="S29" s="112"/>
      <c r="T29" s="112"/>
      <c r="U29" s="116"/>
      <c r="V29" s="117" t="s">
        <v>76</v>
      </c>
      <c r="W29" s="143"/>
      <c r="X29" s="112"/>
      <c r="Y29" s="112"/>
      <c r="Z29" s="112"/>
      <c r="AA29" s="112"/>
      <c r="AB29" s="131"/>
      <c r="AC29" s="132"/>
      <c r="AD29" s="48"/>
      <c r="AE29" s="112"/>
      <c r="AF29" s="112"/>
      <c r="AG29" s="116"/>
      <c r="AH29" s="117" t="s">
        <v>77</v>
      </c>
      <c r="AI29" s="118"/>
      <c r="AJ29" s="112"/>
      <c r="AK29" s="112"/>
      <c r="AL29" s="112"/>
      <c r="AM29" s="112"/>
      <c r="AN29" s="131"/>
    </row>
    <row r="30" ht="15.0" customHeight="1">
      <c r="A30" s="120" t="s">
        <v>78</v>
      </c>
      <c r="B30" s="52" t="s">
        <v>79</v>
      </c>
      <c r="C30" s="121"/>
      <c r="D30" s="136"/>
      <c r="E30" s="137"/>
      <c r="F30" s="55"/>
      <c r="G30" s="121"/>
      <c r="H30" s="121"/>
      <c r="I30" s="121"/>
      <c r="J30" s="102" t="s">
        <v>80</v>
      </c>
      <c r="K30" s="144"/>
      <c r="L30" s="121" t="s">
        <v>81</v>
      </c>
      <c r="M30" s="121"/>
      <c r="N30" s="121"/>
      <c r="O30" s="121"/>
      <c r="P30" s="136"/>
      <c r="Q30" s="137"/>
      <c r="R30" s="55"/>
      <c r="S30" s="121"/>
      <c r="T30" s="121"/>
      <c r="U30" s="121"/>
      <c r="V30" s="102" t="s">
        <v>80</v>
      </c>
      <c r="W30" s="144"/>
      <c r="X30" s="121"/>
      <c r="Y30" s="121"/>
      <c r="Z30" s="121"/>
      <c r="AA30" s="121"/>
      <c r="AB30" s="136"/>
      <c r="AC30" s="137"/>
      <c r="AD30" s="55"/>
      <c r="AE30" s="121"/>
      <c r="AF30" s="121"/>
      <c r="AG30" s="121"/>
      <c r="AH30" s="138" t="s">
        <v>80</v>
      </c>
      <c r="AI30" s="138"/>
      <c r="AJ30" s="121"/>
      <c r="AK30" s="121"/>
      <c r="AL30" s="121"/>
      <c r="AM30" s="121"/>
      <c r="AN30" s="136"/>
    </row>
    <row r="31" ht="15.0" customHeight="1">
      <c r="A31" s="89"/>
      <c r="B31" s="22"/>
      <c r="D31" s="125"/>
      <c r="G31" s="46"/>
      <c r="H31" s="46"/>
      <c r="I31" s="46"/>
      <c r="J31" s="46"/>
      <c r="K31" s="46"/>
      <c r="L31" s="46"/>
      <c r="M31" s="92" t="s">
        <v>82</v>
      </c>
      <c r="N31" s="94"/>
      <c r="O31" s="118"/>
      <c r="P31" s="145"/>
      <c r="S31" s="46"/>
      <c r="T31" s="46"/>
      <c r="Y31" s="92" t="s">
        <v>83</v>
      </c>
      <c r="Z31" s="94"/>
      <c r="AA31" s="118"/>
      <c r="AB31" s="125"/>
      <c r="AE31" s="46"/>
      <c r="AF31" s="46"/>
      <c r="AJ31" s="92" t="s">
        <v>84</v>
      </c>
      <c r="AK31" s="94"/>
      <c r="AL31" s="118"/>
      <c r="AN31" s="125"/>
    </row>
    <row r="32" ht="15.0" customHeight="1">
      <c r="A32" s="28" t="s">
        <v>85</v>
      </c>
      <c r="B32" s="29" t="s">
        <v>86</v>
      </c>
      <c r="C32" s="101"/>
      <c r="D32" s="146"/>
      <c r="E32" s="101"/>
      <c r="F32" s="101"/>
      <c r="G32" s="101"/>
      <c r="H32" s="101"/>
      <c r="I32" s="101"/>
      <c r="J32" s="101"/>
      <c r="K32" s="101"/>
      <c r="M32" s="102" t="s">
        <v>62</v>
      </c>
      <c r="N32" s="104"/>
      <c r="O32" s="105"/>
      <c r="P32" s="146" t="s">
        <v>87</v>
      </c>
      <c r="Q32" s="101"/>
      <c r="R32" s="101"/>
      <c r="S32" s="101"/>
      <c r="T32" s="101"/>
      <c r="U32" s="101"/>
      <c r="V32" s="101"/>
      <c r="W32" s="101"/>
      <c r="X32" s="101"/>
      <c r="Y32" s="138" t="s">
        <v>62</v>
      </c>
      <c r="Z32" s="139"/>
      <c r="AA32" s="139"/>
      <c r="AB32" s="125"/>
      <c r="AC32" s="101"/>
      <c r="AD32" s="101"/>
      <c r="AE32" s="101"/>
      <c r="AF32" s="101"/>
      <c r="AG32" s="101"/>
      <c r="AH32" s="101"/>
      <c r="AI32" s="101"/>
      <c r="AJ32" s="138" t="s">
        <v>62</v>
      </c>
      <c r="AK32" s="139"/>
      <c r="AL32" s="139"/>
      <c r="AN32" s="125"/>
    </row>
    <row r="33" ht="15.0" customHeight="1">
      <c r="A33" s="47"/>
      <c r="B33" s="111"/>
      <c r="C33" s="112"/>
      <c r="D33" s="131"/>
      <c r="E33" s="132"/>
      <c r="F33" s="48"/>
      <c r="G33" s="112"/>
      <c r="H33" s="112"/>
      <c r="I33" s="112"/>
      <c r="J33" s="112"/>
      <c r="K33" s="112"/>
      <c r="L33" s="147" t="s">
        <v>88</v>
      </c>
      <c r="M33" s="116"/>
      <c r="N33" s="117" t="s">
        <v>88</v>
      </c>
      <c r="O33" s="118"/>
      <c r="P33" s="131"/>
      <c r="Q33" s="132"/>
      <c r="R33" s="48"/>
      <c r="S33" s="112"/>
      <c r="T33" s="112"/>
      <c r="U33" s="112"/>
      <c r="V33" s="112"/>
      <c r="W33" s="112"/>
      <c r="X33" s="147" t="s">
        <v>89</v>
      </c>
      <c r="Y33" s="116"/>
      <c r="Z33" s="148" t="s">
        <v>89</v>
      </c>
      <c r="AA33" s="149"/>
      <c r="AB33" s="150"/>
      <c r="AC33" s="132"/>
      <c r="AD33" s="48"/>
      <c r="AE33" s="112"/>
      <c r="AF33" s="112"/>
      <c r="AG33" s="112"/>
      <c r="AH33" s="112"/>
      <c r="AI33" s="112"/>
      <c r="AJ33" s="151" t="s">
        <v>90</v>
      </c>
      <c r="AK33" s="116"/>
      <c r="AL33" s="117" t="s">
        <v>90</v>
      </c>
      <c r="AM33" s="118"/>
      <c r="AN33" s="131"/>
    </row>
    <row r="34" ht="15.0" customHeight="1">
      <c r="A34" s="51" t="s">
        <v>91</v>
      </c>
      <c r="B34" s="52" t="s">
        <v>92</v>
      </c>
      <c r="C34" s="121"/>
      <c r="D34" s="136"/>
      <c r="E34" s="137"/>
      <c r="F34" s="55"/>
      <c r="G34" s="121"/>
      <c r="H34" s="121"/>
      <c r="I34" s="121"/>
      <c r="J34" s="121"/>
      <c r="K34" s="121"/>
      <c r="L34" s="152" t="s">
        <v>93</v>
      </c>
      <c r="M34" s="121"/>
      <c r="N34" s="102" t="s">
        <v>80</v>
      </c>
      <c r="O34" s="105"/>
      <c r="P34" s="136" t="s">
        <v>94</v>
      </c>
      <c r="Q34" s="137"/>
      <c r="R34" s="55"/>
      <c r="S34" s="121"/>
      <c r="T34" s="121"/>
      <c r="U34" s="121"/>
      <c r="V34" s="121"/>
      <c r="W34" s="153"/>
      <c r="X34" s="144" t="s">
        <v>93</v>
      </c>
      <c r="Y34" s="153"/>
      <c r="Z34" s="103" t="s">
        <v>80</v>
      </c>
      <c r="AA34" s="105"/>
      <c r="AB34" s="136"/>
      <c r="AC34" s="137"/>
      <c r="AD34" s="55"/>
      <c r="AE34" s="121"/>
      <c r="AF34" s="121"/>
      <c r="AG34" s="121"/>
      <c r="AH34" s="121"/>
      <c r="AI34" s="121"/>
      <c r="AJ34" s="138" t="s">
        <v>93</v>
      </c>
      <c r="AK34" s="121"/>
      <c r="AL34" s="138" t="s">
        <v>80</v>
      </c>
      <c r="AM34" s="139"/>
      <c r="AN34" s="136"/>
    </row>
    <row r="35" ht="15.0" customHeight="1">
      <c r="A35" s="154"/>
      <c r="B35" s="155"/>
      <c r="C35" s="86"/>
      <c r="D35" s="15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15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15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156"/>
    </row>
    <row r="36" ht="30.0" customHeight="1">
      <c r="A36" s="157"/>
      <c r="B36" s="158" t="s">
        <v>1</v>
      </c>
      <c r="C36" s="13">
        <v>11.0</v>
      </c>
      <c r="D36" s="14">
        <v>12.0</v>
      </c>
      <c r="E36" s="15">
        <v>1.0</v>
      </c>
      <c r="F36" s="13">
        <v>2.0</v>
      </c>
      <c r="G36" s="13">
        <v>3.0</v>
      </c>
      <c r="H36" s="16">
        <v>4.0</v>
      </c>
      <c r="I36" s="13">
        <v>5.0</v>
      </c>
      <c r="J36" s="13">
        <v>6.0</v>
      </c>
      <c r="K36" s="13">
        <v>7.0</v>
      </c>
      <c r="L36" s="13">
        <v>8.0</v>
      </c>
      <c r="M36" s="13">
        <v>9.0</v>
      </c>
      <c r="N36" s="16">
        <v>10.0</v>
      </c>
      <c r="O36" s="13">
        <v>11.0</v>
      </c>
      <c r="P36" s="14">
        <v>12.0</v>
      </c>
      <c r="Q36" s="15">
        <v>1.0</v>
      </c>
      <c r="R36" s="13">
        <v>2.0</v>
      </c>
      <c r="S36" s="13">
        <v>3.0</v>
      </c>
      <c r="T36" s="16">
        <v>4.0</v>
      </c>
      <c r="U36" s="13">
        <v>5.0</v>
      </c>
      <c r="V36" s="13">
        <v>6.0</v>
      </c>
      <c r="W36" s="13">
        <v>7.0</v>
      </c>
      <c r="X36" s="13">
        <v>8.0</v>
      </c>
      <c r="Y36" s="13">
        <v>9.0</v>
      </c>
      <c r="Z36" s="16">
        <v>10.0</v>
      </c>
      <c r="AA36" s="13">
        <v>11.0</v>
      </c>
      <c r="AB36" s="14">
        <v>12.0</v>
      </c>
      <c r="AC36" s="15">
        <v>1.0</v>
      </c>
      <c r="AD36" s="13">
        <v>2.0</v>
      </c>
      <c r="AE36" s="13">
        <v>3.0</v>
      </c>
      <c r="AF36" s="16">
        <v>4.0</v>
      </c>
      <c r="AG36" s="13">
        <v>5.0</v>
      </c>
      <c r="AH36" s="13">
        <v>6.0</v>
      </c>
      <c r="AI36" s="13">
        <v>7.0</v>
      </c>
      <c r="AJ36" s="13">
        <v>8.0</v>
      </c>
      <c r="AK36" s="13">
        <v>9.0</v>
      </c>
      <c r="AL36" s="16">
        <v>10.0</v>
      </c>
      <c r="AM36" s="13">
        <v>11.0</v>
      </c>
      <c r="AN36" s="14">
        <v>12.0</v>
      </c>
    </row>
    <row r="37" ht="12.75" customHeight="1">
      <c r="A37" s="159"/>
      <c r="B37" s="160"/>
      <c r="C37" s="4">
        <v>2024.0</v>
      </c>
      <c r="D37" s="5"/>
      <c r="E37" s="6"/>
      <c r="F37" s="6"/>
      <c r="G37" s="6"/>
      <c r="H37" s="6"/>
      <c r="I37" s="6"/>
      <c r="J37" s="6">
        <v>2025.0</v>
      </c>
      <c r="K37" s="6"/>
      <c r="L37" s="6"/>
      <c r="M37" s="6"/>
      <c r="N37" s="6"/>
      <c r="O37" s="6"/>
      <c r="P37" s="7"/>
      <c r="Q37" s="8"/>
      <c r="R37" s="8"/>
      <c r="S37" s="8"/>
      <c r="T37" s="8"/>
      <c r="U37" s="8"/>
      <c r="V37" s="8">
        <v>2026.0</v>
      </c>
      <c r="W37" s="8"/>
      <c r="X37" s="8"/>
      <c r="Y37" s="8"/>
      <c r="Z37" s="8"/>
      <c r="AA37" s="8"/>
      <c r="AB37" s="9"/>
      <c r="AC37" s="10"/>
      <c r="AD37" s="10"/>
      <c r="AE37" s="10"/>
      <c r="AF37" s="10"/>
      <c r="AG37" s="10"/>
      <c r="AH37" s="10">
        <v>2027.0</v>
      </c>
      <c r="AI37" s="10"/>
      <c r="AJ37" s="10"/>
      <c r="AK37" s="10"/>
      <c r="AL37" s="10"/>
      <c r="AM37" s="10"/>
      <c r="AN37" s="11"/>
    </row>
    <row r="38" ht="12.75" customHeight="1"/>
    <row r="39" ht="12.75" customHeight="1">
      <c r="F39" s="161" t="s">
        <v>39</v>
      </c>
      <c r="G39" s="106" t="s">
        <v>95</v>
      </c>
      <c r="L39" s="162"/>
      <c r="M39" s="163" t="s">
        <v>96</v>
      </c>
      <c r="Q39" s="107" t="s">
        <v>62</v>
      </c>
      <c r="R39" s="106" t="s">
        <v>97</v>
      </c>
      <c r="AC39" s="106" t="s">
        <v>98</v>
      </c>
      <c r="AF39" s="106">
        <v>109.0</v>
      </c>
    </row>
    <row r="40" ht="12.75" customHeight="1">
      <c r="F40" s="164"/>
    </row>
    <row r="41" ht="12.75" customHeight="1">
      <c r="F41" s="165" t="s">
        <v>3</v>
      </c>
      <c r="G41" s="106" t="s">
        <v>99</v>
      </c>
      <c r="Q41" s="166" t="s">
        <v>62</v>
      </c>
      <c r="R41" s="106" t="s">
        <v>100</v>
      </c>
    </row>
    <row r="42" ht="12.75" customHeight="1"/>
    <row r="43" ht="12.75" customHeight="1">
      <c r="F43" s="167" t="s">
        <v>101</v>
      </c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9"/>
      <c r="W43" s="169"/>
      <c r="X43" s="169"/>
      <c r="Y43" s="170"/>
    </row>
    <row r="44" ht="12.75" customHeight="1">
      <c r="F44" s="171" t="s">
        <v>102</v>
      </c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86"/>
      <c r="W44" s="86"/>
      <c r="X44" s="86"/>
      <c r="Y44" s="156"/>
    </row>
    <row r="45" ht="12.75" customHeight="1">
      <c r="F45" s="173" t="s">
        <v>103</v>
      </c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5"/>
      <c r="W45" s="175"/>
      <c r="X45" s="175"/>
      <c r="Y45" s="176"/>
    </row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25" right="0.25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hidden="1" min="1" max="1" width="1.75"/>
    <col customWidth="1" min="2" max="3" width="1.75"/>
    <col customWidth="1" min="4" max="4" width="37.75"/>
    <col customWidth="1" min="5" max="7" width="1.75"/>
    <col customWidth="1" min="8" max="8" width="37.75"/>
    <col customWidth="1" min="9" max="11" width="1.75"/>
    <col customWidth="1" min="12" max="12" width="37.75"/>
    <col customWidth="1" min="13" max="15" width="1.75"/>
    <col customWidth="1" min="16" max="16" width="37.75"/>
    <col customWidth="1" min="17" max="19" width="1.75"/>
    <col customWidth="1" min="20" max="20" width="37.75"/>
    <col customWidth="1" min="21" max="23" width="1.75"/>
    <col customWidth="1" min="24" max="24" width="26.75"/>
    <col customWidth="1" min="25" max="27" width="1.75"/>
    <col customWidth="1" min="28" max="28" width="26.75"/>
    <col customWidth="1" min="29" max="31" width="1.75"/>
    <col customWidth="1" min="32" max="32" width="26.75"/>
    <col customWidth="1" min="33" max="33" width="1.75"/>
  </cols>
  <sheetData>
    <row r="1" ht="42.75" customHeight="1">
      <c r="A1" s="89"/>
      <c r="B1" s="89"/>
      <c r="C1" s="46"/>
      <c r="D1" s="177" t="s">
        <v>104</v>
      </c>
      <c r="E1" s="46"/>
      <c r="F1" s="46"/>
      <c r="G1" s="46"/>
      <c r="H1" s="178"/>
      <c r="I1" s="46"/>
      <c r="J1" s="46"/>
      <c r="K1" s="46"/>
      <c r="L1" s="179" t="s">
        <v>105</v>
      </c>
      <c r="M1" s="46"/>
      <c r="N1" s="46"/>
      <c r="O1" s="46"/>
      <c r="P1" s="180"/>
      <c r="Q1" s="46"/>
      <c r="R1" s="46"/>
      <c r="S1" s="46"/>
      <c r="T1" s="181"/>
      <c r="U1" s="46"/>
      <c r="V1" s="182"/>
      <c r="X1" s="163"/>
      <c r="AC1" s="183"/>
    </row>
    <row r="2" ht="12.75" customHeight="1">
      <c r="A2" s="184"/>
      <c r="B2" s="185"/>
      <c r="C2" s="186"/>
      <c r="D2" s="187" t="s">
        <v>2</v>
      </c>
      <c r="E2" s="186"/>
      <c r="F2" s="186"/>
      <c r="G2" s="186"/>
      <c r="H2" s="188" t="s">
        <v>106</v>
      </c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9" t="s">
        <v>107</v>
      </c>
      <c r="T2" s="190">
        <v>250.0</v>
      </c>
      <c r="U2" s="186"/>
      <c r="V2" s="191"/>
      <c r="W2" s="192"/>
      <c r="X2" s="192"/>
      <c r="Y2" s="192"/>
      <c r="Z2" s="192"/>
      <c r="AA2" s="192"/>
      <c r="AB2" s="192"/>
      <c r="AC2" s="193"/>
      <c r="AD2" s="192"/>
      <c r="AE2" s="192"/>
      <c r="AF2" s="192"/>
      <c r="AG2" s="192"/>
    </row>
    <row r="3" ht="12.75" customHeight="1">
      <c r="A3" s="194"/>
      <c r="B3" s="195"/>
      <c r="C3" s="196"/>
      <c r="D3" s="196" t="s">
        <v>108</v>
      </c>
      <c r="E3" s="196"/>
      <c r="F3" s="196"/>
      <c r="G3" s="196"/>
      <c r="H3" s="196"/>
      <c r="I3" s="196"/>
      <c r="J3" s="196"/>
      <c r="K3" s="196"/>
      <c r="L3" s="197"/>
      <c r="M3" s="196"/>
      <c r="N3" s="196"/>
      <c r="O3" s="196"/>
      <c r="P3" s="196"/>
      <c r="Q3" s="196"/>
      <c r="R3" s="196"/>
      <c r="S3" s="196"/>
      <c r="T3" s="196"/>
      <c r="U3" s="196"/>
      <c r="V3" s="198"/>
      <c r="W3" s="199"/>
      <c r="X3" s="199"/>
      <c r="Y3" s="199"/>
      <c r="Z3" s="199"/>
      <c r="AA3" s="199"/>
      <c r="AB3" s="199"/>
      <c r="AC3" s="200"/>
      <c r="AD3" s="199"/>
      <c r="AE3" s="199"/>
      <c r="AF3" s="199"/>
      <c r="AG3" s="199"/>
    </row>
    <row r="4" ht="12.75" customHeight="1">
      <c r="A4" s="201"/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4"/>
      <c r="Q4" s="203"/>
      <c r="R4" s="203"/>
      <c r="S4" s="203"/>
      <c r="T4" s="203"/>
      <c r="U4" s="203"/>
      <c r="V4" s="205"/>
      <c r="AC4" s="183"/>
    </row>
    <row r="5" ht="12.75" customHeight="1">
      <c r="A5" s="206"/>
      <c r="B5" s="207"/>
      <c r="C5" s="208"/>
      <c r="D5" s="209" t="s">
        <v>6</v>
      </c>
      <c r="E5" s="210"/>
      <c r="F5" s="211"/>
      <c r="G5" s="208"/>
      <c r="H5" s="209" t="s">
        <v>13</v>
      </c>
      <c r="I5" s="210"/>
      <c r="J5" s="211"/>
      <c r="K5" s="208"/>
      <c r="L5" s="209" t="s">
        <v>19</v>
      </c>
      <c r="M5" s="210"/>
      <c r="N5" s="211"/>
      <c r="O5" s="208"/>
      <c r="P5" s="209" t="s">
        <v>26</v>
      </c>
      <c r="Q5" s="212"/>
      <c r="R5" s="213"/>
      <c r="S5" s="214"/>
      <c r="T5" s="209" t="s">
        <v>34</v>
      </c>
      <c r="U5" s="210"/>
      <c r="V5" s="215"/>
      <c r="W5" s="216"/>
      <c r="X5" s="216"/>
      <c r="Y5" s="216"/>
      <c r="Z5" s="216"/>
      <c r="AA5" s="216"/>
      <c r="AB5" s="216"/>
      <c r="AC5" s="217"/>
      <c r="AD5" s="216"/>
      <c r="AE5" s="216"/>
      <c r="AF5" s="216"/>
      <c r="AG5" s="216"/>
    </row>
    <row r="6" ht="6.0" customHeight="1">
      <c r="A6" s="201"/>
      <c r="B6" s="202"/>
      <c r="C6" s="21"/>
      <c r="D6" s="218"/>
      <c r="E6" s="125"/>
      <c r="F6" s="203"/>
      <c r="G6" s="21"/>
      <c r="H6" s="218"/>
      <c r="I6" s="125"/>
      <c r="J6" s="203"/>
      <c r="K6" s="21"/>
      <c r="L6" s="218"/>
      <c r="M6" s="125"/>
      <c r="N6" s="203"/>
      <c r="O6" s="21"/>
      <c r="P6" s="218"/>
      <c r="Q6" s="125"/>
      <c r="R6" s="203"/>
      <c r="S6" s="21"/>
      <c r="T6" s="218"/>
      <c r="U6" s="125"/>
      <c r="V6" s="205"/>
      <c r="AC6" s="183"/>
    </row>
    <row r="7" ht="12.75" customHeight="1">
      <c r="A7" s="219"/>
      <c r="B7" s="220"/>
      <c r="C7" s="221"/>
      <c r="D7" s="222" t="s">
        <v>7</v>
      </c>
      <c r="E7" s="223"/>
      <c r="F7" s="224"/>
      <c r="G7" s="225"/>
      <c r="H7" s="222" t="s">
        <v>14</v>
      </c>
      <c r="I7" s="223"/>
      <c r="J7" s="224"/>
      <c r="K7" s="225"/>
      <c r="L7" s="222" t="s">
        <v>20</v>
      </c>
      <c r="M7" s="223"/>
      <c r="N7" s="224"/>
      <c r="O7" s="225"/>
      <c r="P7" s="222" t="s">
        <v>27</v>
      </c>
      <c r="Q7" s="223"/>
      <c r="R7" s="224"/>
      <c r="S7" s="225"/>
      <c r="T7" s="222" t="s">
        <v>35</v>
      </c>
      <c r="U7" s="226"/>
      <c r="V7" s="227"/>
      <c r="W7" s="228"/>
      <c r="X7" s="228"/>
      <c r="Y7" s="228"/>
      <c r="Z7" s="228"/>
      <c r="AA7" s="228"/>
      <c r="AB7" s="228"/>
      <c r="AC7" s="229"/>
      <c r="AD7" s="228"/>
      <c r="AE7" s="228"/>
      <c r="AF7" s="228"/>
      <c r="AG7" s="228"/>
    </row>
    <row r="8" ht="6.0" customHeight="1">
      <c r="A8" s="201"/>
      <c r="B8" s="202"/>
      <c r="C8" s="21"/>
      <c r="D8" s="218"/>
      <c r="E8" s="125"/>
      <c r="F8" s="203"/>
      <c r="G8" s="21"/>
      <c r="H8" s="218"/>
      <c r="I8" s="125"/>
      <c r="J8" s="203"/>
      <c r="K8" s="21"/>
      <c r="L8" s="218"/>
      <c r="M8" s="125"/>
      <c r="N8" s="203"/>
      <c r="O8" s="21"/>
      <c r="P8" s="218"/>
      <c r="Q8" s="125"/>
      <c r="R8" s="203"/>
      <c r="S8" s="21"/>
      <c r="T8" s="230"/>
      <c r="U8" s="125"/>
      <c r="V8" s="205"/>
      <c r="AC8" s="183"/>
    </row>
    <row r="9" ht="12.75" customHeight="1">
      <c r="A9" s="201"/>
      <c r="B9" s="202"/>
      <c r="C9" s="21"/>
      <c r="D9" s="231" t="s">
        <v>109</v>
      </c>
      <c r="E9" s="125"/>
      <c r="F9" s="203"/>
      <c r="G9" s="21"/>
      <c r="H9" s="231" t="s">
        <v>109</v>
      </c>
      <c r="I9" s="125"/>
      <c r="J9" s="203"/>
      <c r="K9" s="21"/>
      <c r="L9" s="231" t="s">
        <v>109</v>
      </c>
      <c r="M9" s="125"/>
      <c r="N9" s="203"/>
      <c r="O9" s="21"/>
      <c r="P9" s="231" t="s">
        <v>109</v>
      </c>
      <c r="Q9" s="125"/>
      <c r="R9" s="203"/>
      <c r="S9" s="21"/>
      <c r="T9" s="231" t="s">
        <v>109</v>
      </c>
      <c r="U9" s="125"/>
      <c r="V9" s="205"/>
      <c r="AC9" s="183"/>
    </row>
    <row r="10" ht="12.75" customHeight="1">
      <c r="A10" s="232"/>
      <c r="B10" s="233"/>
      <c r="C10" s="234"/>
      <c r="D10" s="235">
        <v>1600.0</v>
      </c>
      <c r="E10" s="236"/>
      <c r="F10" s="237"/>
      <c r="G10" s="234"/>
      <c r="H10" s="235">
        <v>1400.0</v>
      </c>
      <c r="I10" s="236"/>
      <c r="J10" s="237"/>
      <c r="K10" s="234"/>
      <c r="L10" s="235">
        <v>2100.0</v>
      </c>
      <c r="M10" s="236"/>
      <c r="N10" s="237"/>
      <c r="O10" s="234"/>
      <c r="P10" s="235">
        <v>3300.0</v>
      </c>
      <c r="Q10" s="236"/>
      <c r="R10" s="237"/>
      <c r="S10" s="234"/>
      <c r="T10" s="235">
        <v>2000.0</v>
      </c>
      <c r="U10" s="236"/>
      <c r="V10" s="238"/>
      <c r="W10" s="239"/>
      <c r="X10" s="239"/>
      <c r="Y10" s="239"/>
      <c r="Z10" s="239"/>
      <c r="AA10" s="239"/>
      <c r="AB10" s="239"/>
      <c r="AC10" s="240"/>
      <c r="AD10" s="239"/>
      <c r="AE10" s="239"/>
      <c r="AF10" s="239"/>
      <c r="AG10" s="239"/>
    </row>
    <row r="11" ht="14.25" customHeight="1">
      <c r="A11" s="201"/>
      <c r="B11" s="202"/>
      <c r="C11" s="21"/>
      <c r="D11" s="241">
        <v>8.5</v>
      </c>
      <c r="E11" s="242"/>
      <c r="F11" s="243"/>
      <c r="G11" s="244"/>
      <c r="H11" s="222">
        <f>H38/8</f>
        <v>5</v>
      </c>
      <c r="I11" s="242"/>
      <c r="J11" s="243"/>
      <c r="K11" s="244"/>
      <c r="L11" s="222">
        <f>L38/8</f>
        <v>10.5</v>
      </c>
      <c r="M11" s="242"/>
      <c r="N11" s="243"/>
      <c r="O11" s="244"/>
      <c r="P11" s="222">
        <f>P38/8</f>
        <v>13</v>
      </c>
      <c r="Q11" s="242"/>
      <c r="R11" s="243"/>
      <c r="S11" s="244"/>
      <c r="T11" s="222">
        <f>T38/8</f>
        <v>8</v>
      </c>
      <c r="U11" s="125"/>
      <c r="V11" s="205"/>
      <c r="AC11" s="183"/>
    </row>
    <row r="12" ht="6.0" customHeight="1">
      <c r="A12" s="201"/>
      <c r="B12" s="202"/>
      <c r="C12" s="21"/>
      <c r="E12" s="125"/>
      <c r="F12" s="203"/>
      <c r="G12" s="21"/>
      <c r="I12" s="125"/>
      <c r="J12" s="203"/>
      <c r="K12" s="21"/>
      <c r="L12" s="183"/>
      <c r="M12" s="125"/>
      <c r="N12" s="203"/>
      <c r="O12" s="21"/>
      <c r="Q12" s="125"/>
      <c r="R12" s="203"/>
      <c r="S12" s="21"/>
      <c r="U12" s="125"/>
      <c r="V12" s="205"/>
      <c r="AC12" s="183"/>
    </row>
    <row r="13" ht="12.75" customHeight="1">
      <c r="A13" s="201"/>
      <c r="B13" s="202"/>
      <c r="C13" s="21"/>
      <c r="D13" s="199"/>
      <c r="E13" s="125"/>
      <c r="F13" s="203"/>
      <c r="G13" s="21"/>
      <c r="H13" s="245"/>
      <c r="I13" s="125"/>
      <c r="J13" s="203"/>
      <c r="K13" s="21"/>
      <c r="L13" s="246" t="s">
        <v>110</v>
      </c>
      <c r="M13" s="125"/>
      <c r="N13" s="203"/>
      <c r="O13" s="21"/>
      <c r="P13" s="246" t="s">
        <v>111</v>
      </c>
      <c r="Q13" s="125"/>
      <c r="R13" s="203"/>
      <c r="S13" s="21"/>
      <c r="T13" s="199"/>
      <c r="U13" s="125"/>
      <c r="V13" s="205"/>
      <c r="AC13" s="183"/>
    </row>
    <row r="14" ht="13.5" customHeight="1">
      <c r="A14" s="201"/>
      <c r="B14" s="202"/>
      <c r="C14" s="21"/>
      <c r="D14" s="199"/>
      <c r="E14" s="125"/>
      <c r="F14" s="203"/>
      <c r="G14" s="21"/>
      <c r="H14" s="245"/>
      <c r="I14" s="125"/>
      <c r="J14" s="203"/>
      <c r="K14" s="21"/>
      <c r="L14" s="247">
        <v>300.0</v>
      </c>
      <c r="M14" s="125"/>
      <c r="N14" s="203"/>
      <c r="O14" s="21"/>
      <c r="P14" s="247">
        <v>850.0</v>
      </c>
      <c r="Q14" s="125"/>
      <c r="R14" s="203"/>
      <c r="S14" s="21"/>
      <c r="T14" s="199"/>
      <c r="U14" s="125"/>
      <c r="V14" s="205"/>
      <c r="AC14" s="183"/>
    </row>
    <row r="15" ht="12.75" customHeight="1">
      <c r="A15" s="201"/>
      <c r="B15" s="202"/>
      <c r="C15" s="21"/>
      <c r="E15" s="125"/>
      <c r="F15" s="203"/>
      <c r="G15" s="21"/>
      <c r="I15" s="125"/>
      <c r="J15" s="203"/>
      <c r="K15" s="21"/>
      <c r="L15" s="248">
        <v>8.0</v>
      </c>
      <c r="M15" s="125"/>
      <c r="N15" s="203"/>
      <c r="O15" s="21"/>
      <c r="P15" s="248">
        <v>16.0</v>
      </c>
      <c r="Q15" s="125"/>
      <c r="R15" s="203"/>
      <c r="S15" s="21"/>
      <c r="U15" s="125"/>
      <c r="V15" s="205"/>
      <c r="AC15" s="183"/>
    </row>
    <row r="16" ht="12.75" customHeight="1">
      <c r="A16" s="201"/>
      <c r="B16" s="202"/>
      <c r="C16" s="21"/>
      <c r="D16" s="199"/>
      <c r="E16" s="125"/>
      <c r="F16" s="203"/>
      <c r="G16" s="21"/>
      <c r="H16" s="199"/>
      <c r="I16" s="125"/>
      <c r="J16" s="203"/>
      <c r="K16" s="21"/>
      <c r="L16" s="249"/>
      <c r="M16" s="125"/>
      <c r="N16" s="203"/>
      <c r="O16" s="21"/>
      <c r="P16" s="249"/>
      <c r="Q16" s="125"/>
      <c r="R16" s="203"/>
      <c r="S16" s="21"/>
      <c r="U16" s="125"/>
      <c r="V16" s="205"/>
      <c r="AC16" s="183"/>
      <c r="AG16" s="250"/>
    </row>
    <row r="17" ht="6.0" customHeight="1">
      <c r="A17" s="201"/>
      <c r="B17" s="202"/>
      <c r="C17" s="21"/>
      <c r="D17" s="229"/>
      <c r="E17" s="125"/>
      <c r="F17" s="203"/>
      <c r="G17" s="21"/>
      <c r="I17" s="125"/>
      <c r="J17" s="203"/>
      <c r="K17" s="21"/>
      <c r="L17" s="200"/>
      <c r="M17" s="125"/>
      <c r="N17" s="203"/>
      <c r="O17" s="21"/>
      <c r="Q17" s="125"/>
      <c r="R17" s="203"/>
      <c r="S17" s="21"/>
      <c r="U17" s="125"/>
      <c r="V17" s="205"/>
      <c r="AC17" s="183"/>
    </row>
    <row r="18" ht="12.75" customHeight="1">
      <c r="A18" s="201"/>
      <c r="B18" s="202"/>
      <c r="C18" s="21"/>
      <c r="D18" s="246" t="s">
        <v>112</v>
      </c>
      <c r="E18" s="125"/>
      <c r="F18" s="203"/>
      <c r="G18" s="21"/>
      <c r="I18" s="125"/>
      <c r="J18" s="203"/>
      <c r="K18" s="21"/>
      <c r="L18" s="246" t="s">
        <v>113</v>
      </c>
      <c r="M18" s="125"/>
      <c r="N18" s="203"/>
      <c r="O18" s="21"/>
      <c r="P18" s="246" t="s">
        <v>114</v>
      </c>
      <c r="Q18" s="125"/>
      <c r="R18" s="203"/>
      <c r="S18" s="21"/>
      <c r="T18" s="246" t="s">
        <v>115</v>
      </c>
      <c r="U18" s="125"/>
      <c r="V18" s="205"/>
      <c r="AC18" s="183"/>
    </row>
    <row r="19" ht="12.75" customHeight="1">
      <c r="A19" s="201"/>
      <c r="B19" s="202"/>
      <c r="C19" s="21"/>
      <c r="D19" s="247">
        <v>100.0</v>
      </c>
      <c r="E19" s="125"/>
      <c r="F19" s="203"/>
      <c r="G19" s="21"/>
      <c r="I19" s="125"/>
      <c r="J19" s="203"/>
      <c r="K19" s="21"/>
      <c r="L19" s="247">
        <v>600.0</v>
      </c>
      <c r="M19" s="125"/>
      <c r="N19" s="203"/>
      <c r="O19" s="21"/>
      <c r="P19" s="247">
        <v>700.0</v>
      </c>
      <c r="Q19" s="125"/>
      <c r="R19" s="203"/>
      <c r="S19" s="21"/>
      <c r="T19" s="247">
        <v>500.0</v>
      </c>
      <c r="U19" s="125"/>
      <c r="V19" s="205"/>
      <c r="AC19" s="183"/>
    </row>
    <row r="20" ht="12.75" customHeight="1">
      <c r="A20" s="201"/>
      <c r="B20" s="202"/>
      <c r="C20" s="21"/>
      <c r="D20" s="248">
        <v>4.0</v>
      </c>
      <c r="E20" s="125"/>
      <c r="F20" s="203"/>
      <c r="G20" s="21"/>
      <c r="I20" s="125"/>
      <c r="J20" s="203"/>
      <c r="K20" s="21"/>
      <c r="L20" s="251">
        <v>20.0</v>
      </c>
      <c r="M20" s="125"/>
      <c r="N20" s="203"/>
      <c r="O20" s="21"/>
      <c r="P20" s="251">
        <v>16.0</v>
      </c>
      <c r="Q20" s="125"/>
      <c r="R20" s="203"/>
      <c r="S20" s="21"/>
      <c r="T20" s="248">
        <v>16.0</v>
      </c>
      <c r="U20" s="125"/>
      <c r="V20" s="205"/>
      <c r="AC20" s="183"/>
    </row>
    <row r="21" ht="12.75" customHeight="1">
      <c r="A21" s="201"/>
      <c r="B21" s="202"/>
      <c r="C21" s="21"/>
      <c r="D21" s="249"/>
      <c r="E21" s="125"/>
      <c r="F21" s="203"/>
      <c r="G21" s="21"/>
      <c r="I21" s="125"/>
      <c r="J21" s="203"/>
      <c r="K21" s="21"/>
      <c r="L21" s="249"/>
      <c r="M21" s="125"/>
      <c r="N21" s="203"/>
      <c r="O21" s="21"/>
      <c r="P21" s="249"/>
      <c r="Q21" s="125"/>
      <c r="R21" s="203"/>
      <c r="S21" s="21"/>
      <c r="T21" s="249"/>
      <c r="U21" s="125"/>
      <c r="V21" s="205"/>
      <c r="AC21" s="183"/>
    </row>
    <row r="22" ht="6.0" customHeight="1">
      <c r="A22" s="201"/>
      <c r="B22" s="202"/>
      <c r="C22" s="21"/>
      <c r="D22" s="163"/>
      <c r="E22" s="125"/>
      <c r="F22" s="203"/>
      <c r="G22" s="21"/>
      <c r="I22" s="125"/>
      <c r="J22" s="203"/>
      <c r="K22" s="21"/>
      <c r="L22" s="183"/>
      <c r="M22" s="125"/>
      <c r="N22" s="203"/>
      <c r="O22" s="21"/>
      <c r="Q22" s="125"/>
      <c r="R22" s="203"/>
      <c r="S22" s="21"/>
      <c r="U22" s="125"/>
      <c r="V22" s="205"/>
      <c r="AC22" s="183"/>
    </row>
    <row r="23" ht="12.75" customHeight="1">
      <c r="A23" s="194"/>
      <c r="B23" s="195"/>
      <c r="C23" s="252"/>
      <c r="D23" s="246" t="s">
        <v>116</v>
      </c>
      <c r="E23" s="253"/>
      <c r="F23" s="196"/>
      <c r="G23" s="252"/>
      <c r="H23" s="199"/>
      <c r="I23" s="253"/>
      <c r="J23" s="196"/>
      <c r="K23" s="252"/>
      <c r="L23" s="246" t="s">
        <v>117</v>
      </c>
      <c r="M23" s="253"/>
      <c r="N23" s="196"/>
      <c r="O23" s="252"/>
      <c r="P23" s="246" t="s">
        <v>118</v>
      </c>
      <c r="Q23" s="253"/>
      <c r="R23" s="196"/>
      <c r="S23" s="252"/>
      <c r="T23" s="246" t="s">
        <v>119</v>
      </c>
      <c r="U23" s="253"/>
      <c r="V23" s="198"/>
      <c r="W23" s="199"/>
      <c r="X23" s="199"/>
      <c r="Y23" s="199"/>
      <c r="Z23" s="199"/>
      <c r="AA23" s="199"/>
      <c r="AB23" s="199"/>
      <c r="AC23" s="200"/>
      <c r="AD23" s="199"/>
      <c r="AE23" s="199"/>
      <c r="AF23" s="199"/>
      <c r="AG23" s="199"/>
    </row>
    <row r="24" ht="12.75" customHeight="1">
      <c r="A24" s="194"/>
      <c r="B24" s="195"/>
      <c r="C24" s="252"/>
      <c r="D24" s="247">
        <v>350.0</v>
      </c>
      <c r="E24" s="253"/>
      <c r="F24" s="196"/>
      <c r="G24" s="252"/>
      <c r="I24" s="253"/>
      <c r="J24" s="196"/>
      <c r="K24" s="252"/>
      <c r="L24" s="247">
        <v>400.0</v>
      </c>
      <c r="M24" s="253"/>
      <c r="N24" s="196"/>
      <c r="O24" s="252"/>
      <c r="P24" s="247">
        <v>800.0</v>
      </c>
      <c r="Q24" s="253"/>
      <c r="R24" s="196"/>
      <c r="S24" s="252"/>
      <c r="T24" s="247">
        <v>500.0</v>
      </c>
      <c r="U24" s="253"/>
      <c r="V24" s="198"/>
      <c r="W24" s="199"/>
      <c r="X24" s="199"/>
      <c r="Y24" s="199"/>
      <c r="Z24" s="199"/>
      <c r="AA24" s="199"/>
      <c r="AB24" s="199"/>
      <c r="AC24" s="200"/>
      <c r="AD24" s="199"/>
      <c r="AE24" s="199"/>
      <c r="AF24" s="199"/>
      <c r="AG24" s="199"/>
    </row>
    <row r="25" ht="12.75" customHeight="1">
      <c r="A25" s="194"/>
      <c r="B25" s="195"/>
      <c r="C25" s="252"/>
      <c r="D25" s="248">
        <v>8.0</v>
      </c>
      <c r="E25" s="253"/>
      <c r="F25" s="196"/>
      <c r="G25" s="252"/>
      <c r="H25" s="199"/>
      <c r="I25" s="253"/>
      <c r="J25" s="196"/>
      <c r="K25" s="252"/>
      <c r="L25" s="248">
        <v>16.0</v>
      </c>
      <c r="M25" s="253"/>
      <c r="N25" s="196"/>
      <c r="O25" s="252"/>
      <c r="P25" s="248">
        <v>24.0</v>
      </c>
      <c r="Q25" s="253"/>
      <c r="R25" s="196"/>
      <c r="S25" s="252"/>
      <c r="T25" s="248">
        <v>16.0</v>
      </c>
      <c r="U25" s="253"/>
      <c r="V25" s="198"/>
      <c r="W25" s="199"/>
      <c r="X25" s="199"/>
      <c r="Y25" s="199"/>
      <c r="Z25" s="199"/>
      <c r="AA25" s="199"/>
      <c r="AB25" s="199"/>
      <c r="AC25" s="200"/>
      <c r="AD25" s="199"/>
      <c r="AE25" s="199"/>
      <c r="AF25" s="199"/>
      <c r="AG25" s="199"/>
    </row>
    <row r="26" ht="12.75" customHeight="1">
      <c r="A26" s="194"/>
      <c r="B26" s="195"/>
      <c r="C26" s="252"/>
      <c r="D26" s="249"/>
      <c r="E26" s="253"/>
      <c r="F26" s="196"/>
      <c r="G26" s="252"/>
      <c r="H26" s="199"/>
      <c r="I26" s="253"/>
      <c r="J26" s="196"/>
      <c r="K26" s="252"/>
      <c r="L26" s="249"/>
      <c r="M26" s="253"/>
      <c r="N26" s="196"/>
      <c r="O26" s="252"/>
      <c r="P26" s="249"/>
      <c r="Q26" s="253"/>
      <c r="R26" s="196"/>
      <c r="S26" s="252"/>
      <c r="T26" s="249"/>
      <c r="U26" s="253"/>
      <c r="V26" s="198"/>
      <c r="W26" s="199"/>
      <c r="X26" s="199"/>
      <c r="Y26" s="199"/>
      <c r="Z26" s="199"/>
      <c r="AA26" s="199"/>
      <c r="AB26" s="199"/>
      <c r="AC26" s="200"/>
      <c r="AD26" s="199"/>
      <c r="AE26" s="199"/>
      <c r="AF26" s="199"/>
      <c r="AG26" s="199"/>
    </row>
    <row r="27" ht="6.0" customHeight="1">
      <c r="A27" s="194"/>
      <c r="B27" s="195"/>
      <c r="C27" s="252"/>
      <c r="D27" s="199"/>
      <c r="E27" s="253"/>
      <c r="F27" s="196"/>
      <c r="G27" s="252"/>
      <c r="H27" s="199"/>
      <c r="I27" s="253"/>
      <c r="J27" s="196"/>
      <c r="K27" s="252"/>
      <c r="L27" s="200"/>
      <c r="M27" s="253"/>
      <c r="N27" s="196"/>
      <c r="O27" s="252"/>
      <c r="P27" s="199"/>
      <c r="Q27" s="253"/>
      <c r="R27" s="196"/>
      <c r="S27" s="252"/>
      <c r="T27" s="199"/>
      <c r="U27" s="253"/>
      <c r="V27" s="198"/>
      <c r="W27" s="199"/>
      <c r="X27" s="199"/>
      <c r="Y27" s="199"/>
      <c r="Z27" s="199"/>
      <c r="AA27" s="199"/>
      <c r="AB27" s="199"/>
      <c r="AC27" s="200"/>
      <c r="AD27" s="199"/>
      <c r="AE27" s="199"/>
      <c r="AF27" s="199"/>
      <c r="AG27" s="199"/>
    </row>
    <row r="28" ht="12.75" customHeight="1">
      <c r="A28" s="194"/>
      <c r="B28" s="195"/>
      <c r="C28" s="252"/>
      <c r="D28" s="246" t="s">
        <v>120</v>
      </c>
      <c r="E28" s="253"/>
      <c r="F28" s="196"/>
      <c r="G28" s="252"/>
      <c r="H28" s="246" t="s">
        <v>121</v>
      </c>
      <c r="I28" s="253"/>
      <c r="J28" s="196"/>
      <c r="K28" s="252"/>
      <c r="L28" s="246" t="s">
        <v>122</v>
      </c>
      <c r="M28" s="253"/>
      <c r="N28" s="196"/>
      <c r="O28" s="252"/>
      <c r="P28" s="246" t="s">
        <v>123</v>
      </c>
      <c r="Q28" s="253"/>
      <c r="R28" s="196"/>
      <c r="S28" s="252"/>
      <c r="T28" s="246" t="s">
        <v>124</v>
      </c>
      <c r="U28" s="253"/>
      <c r="V28" s="198"/>
      <c r="W28" s="199"/>
      <c r="X28" s="199"/>
      <c r="Y28" s="199"/>
      <c r="Z28" s="199"/>
      <c r="AA28" s="199"/>
      <c r="AB28" s="199"/>
      <c r="AC28" s="200"/>
      <c r="AD28" s="199"/>
      <c r="AE28" s="199"/>
      <c r="AF28" s="199"/>
      <c r="AG28" s="199"/>
    </row>
    <row r="29" ht="12.75" customHeight="1">
      <c r="A29" s="194"/>
      <c r="B29" s="195"/>
      <c r="C29" s="252"/>
      <c r="D29" s="247">
        <v>750.0</v>
      </c>
      <c r="E29" s="253"/>
      <c r="F29" s="196"/>
      <c r="G29" s="252"/>
      <c r="H29" s="247">
        <v>950.0</v>
      </c>
      <c r="I29" s="253"/>
      <c r="J29" s="196"/>
      <c r="K29" s="252"/>
      <c r="L29" s="247">
        <v>400.0</v>
      </c>
      <c r="M29" s="253"/>
      <c r="N29" s="196"/>
      <c r="O29" s="252"/>
      <c r="P29" s="247">
        <v>500.0</v>
      </c>
      <c r="Q29" s="253"/>
      <c r="R29" s="196"/>
      <c r="S29" s="252"/>
      <c r="T29" s="247">
        <v>500.0</v>
      </c>
      <c r="U29" s="253"/>
      <c r="V29" s="198"/>
      <c r="W29" s="199"/>
      <c r="X29" s="199"/>
      <c r="Y29" s="199"/>
      <c r="Z29" s="199"/>
      <c r="AA29" s="199"/>
      <c r="AB29" s="199"/>
      <c r="AC29" s="200"/>
      <c r="AD29" s="199"/>
      <c r="AE29" s="199"/>
      <c r="AF29" s="199"/>
      <c r="AG29" s="199"/>
    </row>
    <row r="30" ht="12.75" customHeight="1">
      <c r="A30" s="194"/>
      <c r="B30" s="195"/>
      <c r="C30" s="252"/>
      <c r="D30" s="248">
        <v>40.0</v>
      </c>
      <c r="E30" s="253"/>
      <c r="F30" s="196"/>
      <c r="G30" s="252"/>
      <c r="H30" s="251">
        <v>24.0</v>
      </c>
      <c r="I30" s="253"/>
      <c r="J30" s="196"/>
      <c r="K30" s="252"/>
      <c r="L30" s="248">
        <v>16.0</v>
      </c>
      <c r="M30" s="253"/>
      <c r="N30" s="196"/>
      <c r="O30" s="252"/>
      <c r="P30" s="248">
        <v>16.0</v>
      </c>
      <c r="Q30" s="253"/>
      <c r="R30" s="196"/>
      <c r="S30" s="252"/>
      <c r="T30" s="248">
        <v>16.0</v>
      </c>
      <c r="U30" s="253"/>
      <c r="V30" s="198"/>
      <c r="W30" s="199"/>
      <c r="X30" s="199"/>
      <c r="Y30" s="199"/>
      <c r="Z30" s="199"/>
      <c r="AA30" s="199"/>
      <c r="AB30" s="199"/>
      <c r="AC30" s="200"/>
      <c r="AD30" s="199"/>
      <c r="AE30" s="199"/>
      <c r="AF30" s="199"/>
      <c r="AG30" s="199"/>
    </row>
    <row r="31" ht="12.75" customHeight="1">
      <c r="A31" s="194"/>
      <c r="B31" s="195"/>
      <c r="C31" s="252"/>
      <c r="D31" s="249"/>
      <c r="E31" s="253"/>
      <c r="F31" s="196"/>
      <c r="G31" s="252"/>
      <c r="H31" s="254"/>
      <c r="I31" s="253"/>
      <c r="J31" s="196"/>
      <c r="K31" s="252"/>
      <c r="L31" s="249"/>
      <c r="M31" s="253"/>
      <c r="N31" s="196"/>
      <c r="O31" s="252"/>
      <c r="P31" s="249"/>
      <c r="Q31" s="253"/>
      <c r="R31" s="196"/>
      <c r="S31" s="252"/>
      <c r="T31" s="249"/>
      <c r="U31" s="253"/>
      <c r="V31" s="198"/>
      <c r="W31" s="199"/>
      <c r="X31" s="199"/>
      <c r="Y31" s="199"/>
      <c r="Z31" s="199"/>
      <c r="AA31" s="199"/>
      <c r="AB31" s="199"/>
      <c r="AC31" s="200"/>
      <c r="AD31" s="199"/>
      <c r="AE31" s="199"/>
      <c r="AF31" s="199"/>
      <c r="AG31" s="199"/>
    </row>
    <row r="32" ht="6.0" customHeight="1">
      <c r="A32" s="194"/>
      <c r="B32" s="195"/>
      <c r="C32" s="252"/>
      <c r="D32" s="199"/>
      <c r="E32" s="253"/>
      <c r="F32" s="196"/>
      <c r="G32" s="252"/>
      <c r="H32" s="199"/>
      <c r="I32" s="253"/>
      <c r="J32" s="196"/>
      <c r="K32" s="252"/>
      <c r="L32" s="199"/>
      <c r="M32" s="253"/>
      <c r="N32" s="196"/>
      <c r="O32" s="252"/>
      <c r="P32" s="199"/>
      <c r="Q32" s="253"/>
      <c r="R32" s="196"/>
      <c r="S32" s="252"/>
      <c r="T32" s="199"/>
      <c r="U32" s="253"/>
      <c r="V32" s="198"/>
      <c r="W32" s="199"/>
      <c r="X32" s="199"/>
      <c r="Y32" s="199"/>
      <c r="Z32" s="199"/>
      <c r="AA32" s="199"/>
      <c r="AB32" s="199"/>
      <c r="AC32" s="200"/>
      <c r="AD32" s="199"/>
      <c r="AE32" s="199"/>
      <c r="AF32" s="199"/>
      <c r="AG32" s="199"/>
    </row>
    <row r="33" ht="12.75" customHeight="1">
      <c r="A33" s="194"/>
      <c r="B33" s="195"/>
      <c r="C33" s="252"/>
      <c r="D33" s="246" t="s">
        <v>125</v>
      </c>
      <c r="E33" s="253"/>
      <c r="F33" s="196"/>
      <c r="G33" s="252"/>
      <c r="H33" s="246" t="s">
        <v>126</v>
      </c>
      <c r="I33" s="253"/>
      <c r="J33" s="196"/>
      <c r="K33" s="252"/>
      <c r="L33" s="246" t="s">
        <v>127</v>
      </c>
      <c r="M33" s="253"/>
      <c r="N33" s="196"/>
      <c r="O33" s="252"/>
      <c r="P33" s="246" t="s">
        <v>128</v>
      </c>
      <c r="Q33" s="253"/>
      <c r="R33" s="196"/>
      <c r="S33" s="252"/>
      <c r="T33" s="246" t="s">
        <v>129</v>
      </c>
      <c r="U33" s="253"/>
      <c r="V33" s="198"/>
      <c r="W33" s="199"/>
      <c r="X33" s="199"/>
      <c r="Y33" s="199"/>
      <c r="Z33" s="199"/>
      <c r="AA33" s="199"/>
      <c r="AB33" s="199"/>
      <c r="AC33" s="200"/>
      <c r="AD33" s="199"/>
      <c r="AE33" s="199"/>
      <c r="AF33" s="199"/>
      <c r="AG33" s="199"/>
    </row>
    <row r="34" ht="12.75" customHeight="1">
      <c r="A34" s="194"/>
      <c r="B34" s="195"/>
      <c r="C34" s="252"/>
      <c r="D34" s="247">
        <v>500.0</v>
      </c>
      <c r="E34" s="253"/>
      <c r="F34" s="196"/>
      <c r="G34" s="252"/>
      <c r="H34" s="247">
        <v>700.0</v>
      </c>
      <c r="I34" s="253"/>
      <c r="J34" s="196"/>
      <c r="K34" s="252"/>
      <c r="L34" s="247">
        <v>600.0</v>
      </c>
      <c r="M34" s="253"/>
      <c r="N34" s="196"/>
      <c r="O34" s="252"/>
      <c r="P34" s="247">
        <v>800.0</v>
      </c>
      <c r="Q34" s="253"/>
      <c r="R34" s="196"/>
      <c r="S34" s="252"/>
      <c r="T34" s="247">
        <v>500.0</v>
      </c>
      <c r="U34" s="253"/>
      <c r="V34" s="198"/>
      <c r="W34" s="199"/>
      <c r="X34" s="199"/>
      <c r="Y34" s="199"/>
      <c r="Z34" s="199"/>
      <c r="AA34" s="199"/>
      <c r="AB34" s="199"/>
      <c r="AC34" s="200"/>
      <c r="AD34" s="199"/>
      <c r="AE34" s="199"/>
      <c r="AF34" s="199"/>
      <c r="AG34" s="199"/>
    </row>
    <row r="35" ht="12.75" customHeight="1">
      <c r="A35" s="194"/>
      <c r="B35" s="195"/>
      <c r="C35" s="252"/>
      <c r="D35" s="248">
        <v>16.0</v>
      </c>
      <c r="E35" s="253"/>
      <c r="F35" s="196"/>
      <c r="G35" s="252"/>
      <c r="H35" s="251">
        <v>16.0</v>
      </c>
      <c r="I35" s="253"/>
      <c r="J35" s="196"/>
      <c r="K35" s="252"/>
      <c r="L35" s="248">
        <v>24.0</v>
      </c>
      <c r="M35" s="253"/>
      <c r="N35" s="196"/>
      <c r="O35" s="252"/>
      <c r="P35" s="248">
        <v>32.0</v>
      </c>
      <c r="Q35" s="253"/>
      <c r="R35" s="196"/>
      <c r="S35" s="252"/>
      <c r="T35" s="248">
        <v>16.0</v>
      </c>
      <c r="U35" s="253"/>
      <c r="V35" s="198"/>
      <c r="W35" s="199"/>
      <c r="X35" s="199"/>
      <c r="Y35" s="199"/>
      <c r="Z35" s="199"/>
      <c r="AA35" s="199"/>
      <c r="AB35" s="199"/>
      <c r="AC35" s="200"/>
      <c r="AD35" s="199"/>
      <c r="AE35" s="199"/>
      <c r="AF35" s="199"/>
      <c r="AG35" s="199"/>
    </row>
    <row r="36" ht="12.75" customHeight="1">
      <c r="A36" s="194"/>
      <c r="B36" s="195"/>
      <c r="C36" s="255"/>
      <c r="D36" s="256"/>
      <c r="E36" s="257"/>
      <c r="F36" s="196"/>
      <c r="G36" s="255"/>
      <c r="H36" s="256"/>
      <c r="I36" s="257"/>
      <c r="J36" s="196"/>
      <c r="K36" s="255"/>
      <c r="L36" s="256"/>
      <c r="M36" s="257"/>
      <c r="N36" s="196"/>
      <c r="O36" s="255"/>
      <c r="P36" s="256"/>
      <c r="Q36" s="257"/>
      <c r="R36" s="196"/>
      <c r="S36" s="255"/>
      <c r="T36" s="256"/>
      <c r="U36" s="257"/>
      <c r="V36" s="198"/>
      <c r="W36" s="199"/>
      <c r="X36" s="199"/>
      <c r="Y36" s="199"/>
      <c r="Z36" s="199"/>
      <c r="AA36" s="199"/>
      <c r="AB36" s="199"/>
      <c r="AC36" s="200"/>
      <c r="AD36" s="199"/>
      <c r="AE36" s="199"/>
      <c r="AF36" s="199"/>
      <c r="AG36" s="199"/>
    </row>
    <row r="37" ht="6.0" customHeight="1">
      <c r="A37" s="201"/>
      <c r="B37" s="202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5"/>
      <c r="AC37" s="183"/>
    </row>
    <row r="38" ht="12.75" customHeight="1">
      <c r="A38" s="194"/>
      <c r="B38" s="195"/>
      <c r="C38" s="258"/>
      <c r="D38" s="46">
        <f>D35+D30+D25+D20</f>
        <v>68</v>
      </c>
      <c r="E38" s="182" t="s">
        <v>130</v>
      </c>
      <c r="F38" s="196"/>
      <c r="G38" s="89"/>
      <c r="H38" s="46">
        <f>H30+H35</f>
        <v>40</v>
      </c>
      <c r="I38" s="182" t="s">
        <v>130</v>
      </c>
      <c r="J38" s="196"/>
      <c r="K38" s="89"/>
      <c r="L38" s="46">
        <f>L15+L20+L25+L30+L35</f>
        <v>84</v>
      </c>
      <c r="M38" s="182" t="s">
        <v>130</v>
      </c>
      <c r="N38" s="196"/>
      <c r="O38" s="89"/>
      <c r="P38" s="46">
        <f>P25+P30+P35+P20+P15</f>
        <v>104</v>
      </c>
      <c r="Q38" s="182" t="s">
        <v>130</v>
      </c>
      <c r="R38" s="196"/>
      <c r="S38" s="89"/>
      <c r="T38" s="46">
        <f>T20+T25+T30+T35</f>
        <v>64</v>
      </c>
      <c r="U38" s="182" t="s">
        <v>130</v>
      </c>
      <c r="V38" s="198"/>
      <c r="W38" s="199"/>
      <c r="X38" s="199"/>
      <c r="Y38" s="199"/>
      <c r="Z38" s="199"/>
      <c r="AA38" s="199"/>
      <c r="AB38" s="199"/>
      <c r="AC38" s="200"/>
      <c r="AD38" s="199"/>
      <c r="AE38" s="199"/>
      <c r="AF38" s="199"/>
      <c r="AG38" s="199"/>
    </row>
    <row r="39" ht="12.75" customHeight="1">
      <c r="A39" s="194"/>
      <c r="B39" s="195"/>
      <c r="C39" s="259"/>
      <c r="D39" s="260"/>
      <c r="E39" s="261"/>
      <c r="F39" s="203"/>
      <c r="G39" s="262"/>
      <c r="H39" s="260"/>
      <c r="I39" s="261"/>
      <c r="J39" s="203"/>
      <c r="K39" s="262"/>
      <c r="L39" s="263"/>
      <c r="M39" s="261"/>
      <c r="N39" s="203"/>
      <c r="O39" s="262"/>
      <c r="P39" s="260"/>
      <c r="Q39" s="261"/>
      <c r="R39" s="203"/>
      <c r="S39" s="262"/>
      <c r="T39" s="260"/>
      <c r="U39" s="261"/>
      <c r="V39" s="198"/>
      <c r="W39" s="199"/>
      <c r="X39" s="199"/>
      <c r="Y39" s="199"/>
      <c r="Z39" s="199"/>
      <c r="AA39" s="199"/>
      <c r="AB39" s="199"/>
      <c r="AC39" s="200"/>
      <c r="AD39" s="199"/>
      <c r="AE39" s="199"/>
      <c r="AF39" s="199"/>
      <c r="AG39" s="199"/>
    </row>
    <row r="40" ht="6.0" customHeight="1">
      <c r="A40" s="194"/>
      <c r="B40" s="195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8"/>
      <c r="W40" s="199"/>
      <c r="X40" s="199"/>
      <c r="Y40" s="199"/>
      <c r="Z40" s="199"/>
      <c r="AA40" s="199"/>
      <c r="AB40" s="199"/>
      <c r="AC40" s="200"/>
      <c r="AD40" s="199"/>
      <c r="AE40" s="199"/>
      <c r="AF40" s="199"/>
      <c r="AG40" s="199"/>
    </row>
    <row r="41" ht="12.75" customHeight="1">
      <c r="A41" s="194"/>
      <c r="B41" s="195"/>
      <c r="C41" s="196"/>
      <c r="D41" s="264"/>
      <c r="E41" s="264"/>
      <c r="F41" s="264"/>
      <c r="G41" s="264"/>
      <c r="H41" s="264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265" t="s">
        <v>131</v>
      </c>
      <c r="T41" s="266">
        <f>D11+H11+L11+P11+T11</f>
        <v>45</v>
      </c>
      <c r="U41" s="196"/>
      <c r="V41" s="198"/>
      <c r="W41" s="199"/>
      <c r="X41" s="199"/>
      <c r="Y41" s="199"/>
      <c r="Z41" s="199"/>
      <c r="AA41" s="199"/>
      <c r="AB41" s="199"/>
      <c r="AC41" s="200"/>
      <c r="AD41" s="199"/>
      <c r="AE41" s="199"/>
      <c r="AF41" s="199"/>
      <c r="AG41" s="199"/>
    </row>
    <row r="42" ht="12.75" customHeight="1">
      <c r="A42" s="194"/>
      <c r="B42" s="267"/>
      <c r="C42" s="268"/>
      <c r="D42" s="269">
        <f>D38+H38+L38+P38+T38</f>
        <v>360</v>
      </c>
      <c r="E42" s="269" t="s">
        <v>132</v>
      </c>
      <c r="F42" s="269"/>
      <c r="G42" s="269"/>
      <c r="H42" s="269"/>
      <c r="I42" s="268"/>
      <c r="J42" s="268"/>
      <c r="K42" s="268"/>
      <c r="L42" s="270" t="s">
        <v>133</v>
      </c>
      <c r="M42" s="268"/>
      <c r="N42" s="268"/>
      <c r="O42" s="268"/>
      <c r="P42" s="271">
        <f>D10+H10+L10+P10+T10</f>
        <v>10400</v>
      </c>
      <c r="Q42" s="268"/>
      <c r="R42" s="272"/>
      <c r="S42" s="273"/>
      <c r="T42" s="274"/>
      <c r="U42" s="268"/>
      <c r="V42" s="275"/>
      <c r="W42" s="199"/>
      <c r="X42" s="199"/>
      <c r="Y42" s="199"/>
      <c r="Z42" s="199"/>
      <c r="AA42" s="199"/>
      <c r="AB42" s="199"/>
      <c r="AC42" s="200"/>
      <c r="AD42" s="199"/>
      <c r="AE42" s="199"/>
      <c r="AF42" s="199"/>
      <c r="AG42" s="199"/>
    </row>
    <row r="43" ht="12.75" customHeight="1">
      <c r="A43" s="201"/>
      <c r="B43" s="276"/>
      <c r="C43" s="277"/>
      <c r="D43" s="278" t="s">
        <v>134</v>
      </c>
      <c r="E43" s="277"/>
      <c r="F43" s="277"/>
      <c r="G43" s="277"/>
      <c r="H43" s="279"/>
      <c r="I43" s="277"/>
      <c r="J43" s="277"/>
      <c r="K43" s="277"/>
      <c r="L43" s="280"/>
      <c r="M43" s="277"/>
      <c r="N43" s="277"/>
      <c r="O43" s="277"/>
      <c r="P43" s="281"/>
      <c r="Q43" s="277"/>
      <c r="R43" s="277"/>
      <c r="S43" s="277"/>
      <c r="T43" s="277"/>
      <c r="U43" s="277"/>
      <c r="V43" s="282"/>
      <c r="AC43" s="183"/>
    </row>
    <row r="44" ht="15.0" customHeight="1">
      <c r="A44" s="194"/>
      <c r="B44" s="283"/>
      <c r="C44" s="284"/>
      <c r="D44" s="284" t="s">
        <v>108</v>
      </c>
      <c r="E44" s="284"/>
      <c r="F44" s="284"/>
      <c r="G44" s="284"/>
      <c r="H44" s="284"/>
      <c r="I44" s="284"/>
      <c r="J44" s="284"/>
      <c r="K44" s="284"/>
      <c r="L44" s="285"/>
      <c r="M44" s="284"/>
      <c r="N44" s="284"/>
      <c r="O44" s="284"/>
      <c r="P44" s="286"/>
      <c r="Q44" s="284"/>
      <c r="R44" s="284"/>
      <c r="S44" s="284"/>
      <c r="T44" s="284"/>
      <c r="U44" s="284"/>
      <c r="V44" s="287"/>
      <c r="W44" s="199"/>
      <c r="X44" s="199"/>
      <c r="Y44" s="199"/>
      <c r="Z44" s="199"/>
      <c r="AA44" s="199"/>
      <c r="AB44" s="199"/>
      <c r="AC44" s="200"/>
      <c r="AD44" s="199"/>
      <c r="AE44" s="199"/>
      <c r="AF44" s="199"/>
      <c r="AG44" s="199"/>
    </row>
    <row r="45" ht="13.5" customHeight="1">
      <c r="A45" s="201"/>
      <c r="B45" s="288"/>
      <c r="C45" s="289"/>
      <c r="D45" s="290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91"/>
      <c r="Q45" s="289"/>
      <c r="R45" s="289"/>
      <c r="S45" s="289"/>
      <c r="T45" s="289"/>
      <c r="U45" s="291"/>
      <c r="V45" s="292"/>
      <c r="AC45" s="183"/>
    </row>
    <row r="46" ht="12.75" customHeight="1">
      <c r="A46" s="206"/>
      <c r="B46" s="293"/>
      <c r="C46" s="208"/>
      <c r="D46" s="209" t="s">
        <v>42</v>
      </c>
      <c r="E46" s="210"/>
      <c r="F46" s="294"/>
      <c r="G46" s="208"/>
      <c r="H46" s="209" t="s">
        <v>135</v>
      </c>
      <c r="I46" s="210"/>
      <c r="J46" s="294"/>
      <c r="K46" s="208"/>
      <c r="L46" s="209" t="s">
        <v>58</v>
      </c>
      <c r="M46" s="210"/>
      <c r="N46" s="294"/>
      <c r="O46" s="208"/>
      <c r="P46" s="209" t="s">
        <v>66</v>
      </c>
      <c r="Q46" s="210"/>
      <c r="R46" s="294"/>
      <c r="S46" s="295"/>
      <c r="T46" s="296"/>
      <c r="U46" s="295"/>
      <c r="V46" s="297"/>
      <c r="W46" s="216"/>
      <c r="X46" s="298"/>
      <c r="Y46" s="216"/>
      <c r="Z46" s="216"/>
      <c r="AA46" s="216"/>
      <c r="AB46" s="216"/>
      <c r="AC46" s="217"/>
      <c r="AD46" s="216"/>
      <c r="AE46" s="216"/>
      <c r="AF46" s="216"/>
      <c r="AG46" s="216"/>
    </row>
    <row r="47" ht="6.0" customHeight="1">
      <c r="A47" s="201"/>
      <c r="B47" s="288"/>
      <c r="C47" s="21"/>
      <c r="E47" s="125"/>
      <c r="F47" s="289"/>
      <c r="G47" s="21"/>
      <c r="I47" s="125"/>
      <c r="J47" s="289"/>
      <c r="K47" s="21"/>
      <c r="M47" s="125"/>
      <c r="N47" s="289"/>
      <c r="O47" s="21"/>
      <c r="Q47" s="125"/>
      <c r="R47" s="289"/>
      <c r="S47" s="299"/>
      <c r="T47" s="299"/>
      <c r="U47" s="299"/>
      <c r="V47" s="292"/>
      <c r="AC47" s="183"/>
    </row>
    <row r="48" ht="15.75" customHeight="1">
      <c r="A48" s="194"/>
      <c r="B48" s="283"/>
      <c r="C48" s="252"/>
      <c r="D48" s="222" t="s">
        <v>43</v>
      </c>
      <c r="E48" s="253"/>
      <c r="F48" s="300"/>
      <c r="G48" s="301"/>
      <c r="H48" s="222" t="s">
        <v>52</v>
      </c>
      <c r="I48" s="253"/>
      <c r="J48" s="300"/>
      <c r="K48" s="252"/>
      <c r="L48" s="222" t="s">
        <v>59</v>
      </c>
      <c r="M48" s="253"/>
      <c r="N48" s="300"/>
      <c r="O48" s="302"/>
      <c r="P48" s="222" t="s">
        <v>67</v>
      </c>
      <c r="Q48" s="253"/>
      <c r="R48" s="300"/>
      <c r="S48" s="303"/>
      <c r="T48" s="303"/>
      <c r="U48" s="304"/>
      <c r="V48" s="287"/>
      <c r="W48" s="199"/>
      <c r="X48" s="222"/>
      <c r="Y48" s="222"/>
      <c r="Z48" s="199"/>
      <c r="AA48" s="199"/>
      <c r="AB48" s="199"/>
      <c r="AC48" s="200"/>
      <c r="AD48" s="199"/>
      <c r="AE48" s="199"/>
      <c r="AF48" s="199"/>
      <c r="AG48" s="199"/>
    </row>
    <row r="49" ht="6.0" customHeight="1">
      <c r="A49" s="194"/>
      <c r="B49" s="283"/>
      <c r="C49" s="252"/>
      <c r="D49" s="199"/>
      <c r="E49" s="253"/>
      <c r="F49" s="305"/>
      <c r="G49" s="306"/>
      <c r="H49" s="307"/>
      <c r="I49" s="253"/>
      <c r="J49" s="305"/>
      <c r="K49" s="252"/>
      <c r="L49" s="199"/>
      <c r="M49" s="253"/>
      <c r="N49" s="305"/>
      <c r="O49" s="308"/>
      <c r="P49" s="218"/>
      <c r="Q49" s="253"/>
      <c r="R49" s="305"/>
      <c r="S49" s="309"/>
      <c r="T49" s="309"/>
      <c r="U49" s="304"/>
      <c r="V49" s="287"/>
      <c r="W49" s="199"/>
      <c r="X49" s="307"/>
      <c r="Y49" s="307"/>
      <c r="Z49" s="199"/>
      <c r="AA49" s="199"/>
      <c r="AB49" s="199"/>
      <c r="AC49" s="200"/>
      <c r="AD49" s="199"/>
      <c r="AE49" s="199"/>
      <c r="AF49" s="199"/>
      <c r="AG49" s="199"/>
    </row>
    <row r="50" ht="12.75" customHeight="1">
      <c r="A50" s="194"/>
      <c r="B50" s="283"/>
      <c r="C50" s="252"/>
      <c r="D50" s="231" t="s">
        <v>109</v>
      </c>
      <c r="E50" s="253"/>
      <c r="F50" s="305"/>
      <c r="G50" s="306"/>
      <c r="H50" s="231" t="s">
        <v>109</v>
      </c>
      <c r="I50" s="253"/>
      <c r="J50" s="305"/>
      <c r="K50" s="252"/>
      <c r="L50" s="231" t="s">
        <v>109</v>
      </c>
      <c r="M50" s="253"/>
      <c r="N50" s="305"/>
      <c r="O50" s="306"/>
      <c r="P50" s="310" t="s">
        <v>109</v>
      </c>
      <c r="Q50" s="253"/>
      <c r="R50" s="305"/>
      <c r="S50" s="309"/>
      <c r="T50" s="311"/>
      <c r="U50" s="304"/>
      <c r="V50" s="287"/>
      <c r="W50" s="199"/>
      <c r="X50" s="231"/>
      <c r="Y50" s="307"/>
      <c r="Z50" s="199"/>
      <c r="AA50" s="199"/>
      <c r="AB50" s="199"/>
      <c r="AC50" s="200"/>
      <c r="AD50" s="199"/>
      <c r="AE50" s="199"/>
      <c r="AF50" s="199"/>
      <c r="AG50" s="199"/>
    </row>
    <row r="51" ht="15.0" customHeight="1">
      <c r="A51" s="194"/>
      <c r="B51" s="283"/>
      <c r="C51" s="252"/>
      <c r="D51" s="312">
        <v>2000.0</v>
      </c>
      <c r="E51" s="253"/>
      <c r="F51" s="284"/>
      <c r="G51" s="252"/>
      <c r="H51" s="312">
        <v>2200.0</v>
      </c>
      <c r="I51" s="253"/>
      <c r="J51" s="284"/>
      <c r="K51" s="252"/>
      <c r="L51" s="312">
        <v>1800.0</v>
      </c>
      <c r="M51" s="253"/>
      <c r="N51" s="284"/>
      <c r="O51" s="252"/>
      <c r="P51" s="312">
        <v>2200.0</v>
      </c>
      <c r="Q51" s="253"/>
      <c r="R51" s="284"/>
      <c r="S51" s="304"/>
      <c r="T51" s="313"/>
      <c r="U51" s="304"/>
      <c r="V51" s="287"/>
      <c r="W51" s="199"/>
      <c r="X51" s="235"/>
      <c r="Y51" s="199"/>
      <c r="Z51" s="199"/>
      <c r="AA51" s="199"/>
      <c r="AB51" s="199"/>
      <c r="AC51" s="200"/>
      <c r="AD51" s="199"/>
      <c r="AE51" s="199"/>
      <c r="AF51" s="199"/>
      <c r="AG51" s="199"/>
    </row>
    <row r="52" ht="6.0" customHeight="1">
      <c r="A52" s="194"/>
      <c r="B52" s="283"/>
      <c r="C52" s="252"/>
      <c r="D52" s="199"/>
      <c r="E52" s="253"/>
      <c r="F52" s="284"/>
      <c r="G52" s="252"/>
      <c r="H52" s="199"/>
      <c r="I52" s="253"/>
      <c r="J52" s="284"/>
      <c r="K52" s="252"/>
      <c r="L52" s="199"/>
      <c r="M52" s="253"/>
      <c r="N52" s="284"/>
      <c r="O52" s="252"/>
      <c r="P52" s="199"/>
      <c r="Q52" s="253"/>
      <c r="R52" s="284"/>
      <c r="S52" s="304"/>
      <c r="T52" s="304"/>
      <c r="U52" s="304"/>
      <c r="V52" s="287"/>
      <c r="W52" s="199"/>
      <c r="X52" s="199"/>
      <c r="Y52" s="199"/>
      <c r="Z52" s="199"/>
      <c r="AA52" s="199"/>
      <c r="AB52" s="199"/>
      <c r="AC52" s="200"/>
      <c r="AD52" s="199"/>
      <c r="AE52" s="199"/>
      <c r="AF52" s="199"/>
      <c r="AG52" s="199"/>
    </row>
    <row r="53" ht="12.75" customHeight="1">
      <c r="A53" s="194"/>
      <c r="B53" s="283"/>
      <c r="C53" s="252"/>
      <c r="D53" s="222">
        <f>D76/8</f>
        <v>9.5</v>
      </c>
      <c r="E53" s="253"/>
      <c r="F53" s="284"/>
      <c r="G53" s="252"/>
      <c r="H53" s="222">
        <f>H76/8</f>
        <v>10</v>
      </c>
      <c r="I53" s="253"/>
      <c r="J53" s="284"/>
      <c r="K53" s="252"/>
      <c r="L53" s="222">
        <f>L76/8</f>
        <v>6</v>
      </c>
      <c r="M53" s="253"/>
      <c r="N53" s="284"/>
      <c r="O53" s="234"/>
      <c r="P53" s="222">
        <f>P76/8</f>
        <v>9</v>
      </c>
      <c r="Q53" s="253"/>
      <c r="R53" s="284"/>
      <c r="S53" s="304"/>
      <c r="T53" s="303"/>
      <c r="U53" s="304"/>
      <c r="V53" s="287"/>
      <c r="W53" s="199"/>
      <c r="X53" s="222"/>
      <c r="Y53" s="199"/>
      <c r="Z53" s="199"/>
      <c r="AA53" s="199"/>
      <c r="AB53" s="199"/>
      <c r="AC53" s="200"/>
      <c r="AD53" s="199"/>
      <c r="AE53" s="199"/>
      <c r="AF53" s="199"/>
      <c r="AG53" s="199"/>
    </row>
    <row r="54" ht="12.75" customHeight="1">
      <c r="A54" s="201"/>
      <c r="B54" s="288"/>
      <c r="C54" s="252"/>
      <c r="D54" s="314"/>
      <c r="E54" s="253"/>
      <c r="F54" s="289"/>
      <c r="G54" s="21"/>
      <c r="I54" s="125"/>
      <c r="J54" s="289"/>
      <c r="K54" s="252"/>
      <c r="L54" s="314"/>
      <c r="M54" s="253"/>
      <c r="N54" s="289"/>
      <c r="O54" s="252"/>
      <c r="P54" s="200"/>
      <c r="Q54" s="253"/>
      <c r="R54" s="289"/>
      <c r="S54" s="304"/>
      <c r="T54" s="315"/>
      <c r="U54" s="304"/>
      <c r="V54" s="292"/>
      <c r="AC54" s="183"/>
    </row>
    <row r="55" ht="6.0" customHeight="1">
      <c r="A55" s="201"/>
      <c r="B55" s="288"/>
      <c r="C55" s="252"/>
      <c r="D55" s="199"/>
      <c r="E55" s="253"/>
      <c r="F55" s="289"/>
      <c r="G55" s="21"/>
      <c r="I55" s="125"/>
      <c r="J55" s="289"/>
      <c r="K55" s="252"/>
      <c r="L55" s="199"/>
      <c r="M55" s="253"/>
      <c r="N55" s="289"/>
      <c r="O55" s="252"/>
      <c r="P55" s="314"/>
      <c r="Q55" s="253"/>
      <c r="R55" s="289"/>
      <c r="S55" s="304"/>
      <c r="T55" s="304"/>
      <c r="U55" s="304"/>
      <c r="V55" s="292"/>
      <c r="AC55" s="183"/>
    </row>
    <row r="56" ht="15.75" customHeight="1">
      <c r="A56" s="194"/>
      <c r="B56" s="283"/>
      <c r="C56" s="252"/>
      <c r="D56" s="314"/>
      <c r="E56" s="253"/>
      <c r="F56" s="284"/>
      <c r="G56" s="252"/>
      <c r="H56" s="316" t="s">
        <v>136</v>
      </c>
      <c r="I56" s="253"/>
      <c r="J56" s="284"/>
      <c r="K56" s="252"/>
      <c r="L56" s="314"/>
      <c r="M56" s="253"/>
      <c r="N56" s="284"/>
      <c r="O56" s="252"/>
      <c r="P56" s="317" t="s">
        <v>137</v>
      </c>
      <c r="Q56" s="253"/>
      <c r="R56" s="284"/>
      <c r="S56" s="304"/>
      <c r="T56" s="303"/>
      <c r="U56" s="304"/>
      <c r="V56" s="287"/>
      <c r="W56" s="199"/>
      <c r="X56" s="199"/>
      <c r="Y56" s="199"/>
      <c r="Z56" s="199"/>
      <c r="AA56" s="199"/>
      <c r="AB56" s="199"/>
      <c r="AC56" s="200"/>
      <c r="AD56" s="199"/>
      <c r="AE56" s="199"/>
      <c r="AF56" s="199"/>
      <c r="AG56" s="199"/>
    </row>
    <row r="57" ht="13.5" customHeight="1">
      <c r="A57" s="194"/>
      <c r="B57" s="283"/>
      <c r="C57" s="252"/>
      <c r="D57" s="199"/>
      <c r="E57" s="253"/>
      <c r="F57" s="284"/>
      <c r="G57" s="252"/>
      <c r="H57" s="318">
        <v>800.0</v>
      </c>
      <c r="I57" s="253"/>
      <c r="J57" s="284"/>
      <c r="K57" s="252"/>
      <c r="L57" s="199"/>
      <c r="M57" s="253"/>
      <c r="N57" s="284"/>
      <c r="O57" s="252"/>
      <c r="P57" s="318">
        <v>600.0</v>
      </c>
      <c r="Q57" s="253"/>
      <c r="R57" s="284"/>
      <c r="S57" s="304"/>
      <c r="T57" s="303"/>
      <c r="U57" s="304"/>
      <c r="V57" s="287"/>
      <c r="W57" s="199"/>
      <c r="X57" s="199"/>
      <c r="Y57" s="199"/>
      <c r="Z57" s="199"/>
      <c r="AA57" s="199"/>
      <c r="AB57" s="199"/>
      <c r="AC57" s="200"/>
      <c r="AD57" s="199"/>
      <c r="AE57" s="199"/>
      <c r="AF57" s="199"/>
      <c r="AG57" s="199"/>
    </row>
    <row r="58" ht="12.75" customHeight="1">
      <c r="A58" s="194"/>
      <c r="B58" s="283"/>
      <c r="C58" s="252"/>
      <c r="D58" s="199"/>
      <c r="E58" s="253"/>
      <c r="F58" s="284"/>
      <c r="G58" s="252"/>
      <c r="H58" s="319">
        <v>24.0</v>
      </c>
      <c r="I58" s="253"/>
      <c r="J58" s="284"/>
      <c r="K58" s="252"/>
      <c r="L58" s="199"/>
      <c r="M58" s="253"/>
      <c r="N58" s="284"/>
      <c r="O58" s="252"/>
      <c r="P58" s="320">
        <v>24.0</v>
      </c>
      <c r="Q58" s="253"/>
      <c r="R58" s="284"/>
      <c r="S58" s="304"/>
      <c r="T58" s="321"/>
      <c r="U58" s="304"/>
      <c r="V58" s="287"/>
      <c r="W58" s="199"/>
      <c r="X58" s="199"/>
      <c r="Y58" s="199"/>
      <c r="Z58" s="199"/>
      <c r="AA58" s="199"/>
      <c r="AB58" s="199"/>
      <c r="AC58" s="200"/>
      <c r="AD58" s="199"/>
      <c r="AE58" s="199"/>
      <c r="AF58" s="199"/>
      <c r="AG58" s="199"/>
    </row>
    <row r="59" ht="12.75" customHeight="1">
      <c r="A59" s="194"/>
      <c r="B59" s="283"/>
      <c r="C59" s="252"/>
      <c r="D59" s="199"/>
      <c r="E59" s="253"/>
      <c r="F59" s="284"/>
      <c r="G59" s="252"/>
      <c r="H59" s="322"/>
      <c r="I59" s="253"/>
      <c r="J59" s="284"/>
      <c r="K59" s="252"/>
      <c r="L59" s="199"/>
      <c r="M59" s="253"/>
      <c r="N59" s="284"/>
      <c r="O59" s="252"/>
      <c r="P59" s="323"/>
      <c r="Q59" s="253"/>
      <c r="R59" s="284"/>
      <c r="S59" s="304"/>
      <c r="T59" s="324"/>
      <c r="U59" s="304"/>
      <c r="V59" s="287"/>
      <c r="W59" s="199"/>
      <c r="X59" s="199"/>
      <c r="Y59" s="199"/>
      <c r="Z59" s="199"/>
      <c r="AA59" s="199"/>
      <c r="AB59" s="199"/>
      <c r="AC59" s="200"/>
      <c r="AD59" s="199"/>
      <c r="AE59" s="199"/>
      <c r="AF59" s="199"/>
      <c r="AG59" s="199"/>
    </row>
    <row r="60" ht="6.0" customHeight="1">
      <c r="A60" s="194"/>
      <c r="B60" s="283"/>
      <c r="C60" s="252"/>
      <c r="D60" s="199"/>
      <c r="E60" s="253"/>
      <c r="F60" s="284"/>
      <c r="G60" s="252"/>
      <c r="H60" s="199"/>
      <c r="I60" s="253"/>
      <c r="J60" s="284"/>
      <c r="K60" s="252"/>
      <c r="L60" s="199"/>
      <c r="M60" s="253"/>
      <c r="N60" s="284"/>
      <c r="O60" s="252"/>
      <c r="P60" s="314"/>
      <c r="Q60" s="253"/>
      <c r="R60" s="284"/>
      <c r="S60" s="304"/>
      <c r="T60" s="324"/>
      <c r="U60" s="304"/>
      <c r="V60" s="287"/>
      <c r="W60" s="199"/>
      <c r="X60" s="200"/>
      <c r="Y60" s="199"/>
      <c r="Z60" s="199"/>
      <c r="AA60" s="199"/>
      <c r="AB60" s="199"/>
      <c r="AC60" s="200"/>
      <c r="AD60" s="199"/>
      <c r="AE60" s="199"/>
      <c r="AF60" s="199"/>
      <c r="AG60" s="199"/>
    </row>
    <row r="61" ht="12.75" customHeight="1">
      <c r="A61" s="194"/>
      <c r="B61" s="283"/>
      <c r="C61" s="252"/>
      <c r="D61" s="316" t="s">
        <v>138</v>
      </c>
      <c r="E61" s="253"/>
      <c r="F61" s="284"/>
      <c r="G61" s="252"/>
      <c r="H61" s="316" t="s">
        <v>139</v>
      </c>
      <c r="I61" s="253"/>
      <c r="J61" s="284"/>
      <c r="K61" s="252"/>
      <c r="L61" s="316" t="s">
        <v>140</v>
      </c>
      <c r="M61" s="253"/>
      <c r="N61" s="284"/>
      <c r="O61" s="252"/>
      <c r="P61" s="317" t="s">
        <v>141</v>
      </c>
      <c r="Q61" s="253"/>
      <c r="R61" s="284"/>
      <c r="S61" s="304"/>
      <c r="T61" s="315"/>
      <c r="U61" s="304"/>
      <c r="V61" s="287"/>
      <c r="W61" s="199"/>
      <c r="X61" s="200"/>
      <c r="Y61" s="199"/>
      <c r="Z61" s="199"/>
      <c r="AA61" s="199"/>
      <c r="AB61" s="199"/>
      <c r="AC61" s="200"/>
      <c r="AD61" s="199"/>
      <c r="AE61" s="199"/>
      <c r="AF61" s="199"/>
      <c r="AG61" s="199"/>
    </row>
    <row r="62" ht="12.75" customHeight="1">
      <c r="A62" s="194"/>
      <c r="B62" s="283"/>
      <c r="C62" s="252"/>
      <c r="D62" s="318">
        <v>350.0</v>
      </c>
      <c r="E62" s="253"/>
      <c r="F62" s="284"/>
      <c r="G62" s="252"/>
      <c r="H62" s="318">
        <v>700.0</v>
      </c>
      <c r="I62" s="253"/>
      <c r="J62" s="284"/>
      <c r="K62" s="252"/>
      <c r="L62" s="318">
        <v>700.0</v>
      </c>
      <c r="M62" s="253"/>
      <c r="N62" s="284"/>
      <c r="O62" s="252"/>
      <c r="P62" s="325">
        <v>600.0</v>
      </c>
      <c r="Q62" s="253"/>
      <c r="R62" s="284"/>
      <c r="S62" s="304"/>
      <c r="T62" s="304"/>
      <c r="U62" s="304"/>
      <c r="V62" s="287"/>
      <c r="W62" s="199"/>
      <c r="X62" s="326"/>
      <c r="Y62" s="199"/>
      <c r="Z62" s="199"/>
      <c r="AA62" s="199"/>
      <c r="AB62" s="199"/>
      <c r="AC62" s="200"/>
      <c r="AD62" s="199"/>
      <c r="AE62" s="199"/>
      <c r="AF62" s="199"/>
      <c r="AG62" s="199"/>
    </row>
    <row r="63" ht="12.75" customHeight="1">
      <c r="A63" s="194"/>
      <c r="B63" s="283"/>
      <c r="C63" s="252"/>
      <c r="D63" s="319">
        <v>8.0</v>
      </c>
      <c r="E63" s="253"/>
      <c r="F63" s="284"/>
      <c r="G63" s="252"/>
      <c r="H63" s="319">
        <v>16.0</v>
      </c>
      <c r="I63" s="253"/>
      <c r="J63" s="284"/>
      <c r="K63" s="252"/>
      <c r="L63" s="319">
        <v>16.0</v>
      </c>
      <c r="M63" s="253"/>
      <c r="N63" s="284"/>
      <c r="O63" s="252"/>
      <c r="P63" s="327">
        <v>16.0</v>
      </c>
      <c r="Q63" s="253"/>
      <c r="R63" s="284"/>
      <c r="S63" s="304"/>
      <c r="T63" s="303"/>
      <c r="U63" s="304"/>
      <c r="V63" s="287"/>
      <c r="W63" s="199"/>
      <c r="X63" s="218"/>
      <c r="Y63" s="199"/>
      <c r="Z63" s="199"/>
      <c r="AA63" s="199"/>
      <c r="AB63" s="199"/>
      <c r="AC63" s="200"/>
      <c r="AD63" s="199"/>
      <c r="AE63" s="199"/>
      <c r="AF63" s="199"/>
      <c r="AG63" s="199"/>
    </row>
    <row r="64" ht="12.75" customHeight="1">
      <c r="A64" s="194"/>
      <c r="B64" s="283"/>
      <c r="C64" s="252"/>
      <c r="D64" s="323"/>
      <c r="E64" s="253"/>
      <c r="F64" s="284"/>
      <c r="G64" s="252"/>
      <c r="H64" s="322"/>
      <c r="I64" s="253"/>
      <c r="J64" s="284"/>
      <c r="K64" s="252"/>
      <c r="L64" s="323"/>
      <c r="M64" s="253"/>
      <c r="N64" s="284"/>
      <c r="O64" s="252"/>
      <c r="P64" s="328"/>
      <c r="Q64" s="253"/>
      <c r="R64" s="284"/>
      <c r="S64" s="304"/>
      <c r="T64" s="303"/>
      <c r="U64" s="304"/>
      <c r="V64" s="287"/>
      <c r="W64" s="199"/>
      <c r="X64" s="218"/>
      <c r="Y64" s="199"/>
      <c r="Z64" s="199"/>
      <c r="AA64" s="199"/>
      <c r="AB64" s="199"/>
      <c r="AC64" s="200"/>
      <c r="AD64" s="199"/>
      <c r="AE64" s="199"/>
      <c r="AF64" s="199"/>
      <c r="AG64" s="199"/>
    </row>
    <row r="65" ht="6.0" customHeight="1">
      <c r="A65" s="194"/>
      <c r="B65" s="283"/>
      <c r="C65" s="252"/>
      <c r="D65" s="199"/>
      <c r="E65" s="253"/>
      <c r="F65" s="284"/>
      <c r="G65" s="252"/>
      <c r="H65" s="199"/>
      <c r="I65" s="253"/>
      <c r="J65" s="284"/>
      <c r="K65" s="252"/>
      <c r="L65" s="199"/>
      <c r="M65" s="253"/>
      <c r="N65" s="284"/>
      <c r="O65" s="252"/>
      <c r="P65" s="314"/>
      <c r="Q65" s="253"/>
      <c r="R65" s="284"/>
      <c r="S65" s="304"/>
      <c r="T65" s="321"/>
      <c r="U65" s="304"/>
      <c r="V65" s="287"/>
      <c r="W65" s="199"/>
      <c r="X65" s="200"/>
      <c r="Y65" s="199"/>
      <c r="Z65" s="199"/>
      <c r="AA65" s="199"/>
      <c r="AB65" s="199"/>
      <c r="AC65" s="200"/>
      <c r="AD65" s="199"/>
      <c r="AE65" s="199"/>
      <c r="AF65" s="199"/>
      <c r="AG65" s="199"/>
    </row>
    <row r="66" ht="15.75" customHeight="1">
      <c r="A66" s="194"/>
      <c r="B66" s="283"/>
      <c r="C66" s="252"/>
      <c r="D66" s="317" t="s">
        <v>142</v>
      </c>
      <c r="E66" s="253"/>
      <c r="F66" s="284"/>
      <c r="G66" s="252"/>
      <c r="H66" s="316" t="s">
        <v>143</v>
      </c>
      <c r="I66" s="253"/>
      <c r="J66" s="284"/>
      <c r="K66" s="252"/>
      <c r="L66" s="316" t="s">
        <v>144</v>
      </c>
      <c r="M66" s="253"/>
      <c r="N66" s="284"/>
      <c r="O66" s="252"/>
      <c r="P66" s="317" t="s">
        <v>145</v>
      </c>
      <c r="Q66" s="253"/>
      <c r="R66" s="284"/>
      <c r="S66" s="304"/>
      <c r="T66" s="315"/>
      <c r="U66" s="304"/>
      <c r="V66" s="287"/>
      <c r="W66" s="199"/>
      <c r="X66" s="200"/>
      <c r="Y66" s="199"/>
      <c r="Z66" s="199"/>
      <c r="AA66" s="199"/>
      <c r="AB66" s="199"/>
      <c r="AC66" s="200"/>
      <c r="AD66" s="199"/>
      <c r="AE66" s="199"/>
      <c r="AF66" s="199"/>
      <c r="AG66" s="199"/>
    </row>
    <row r="67" ht="12.75" customHeight="1">
      <c r="A67" s="194"/>
      <c r="B67" s="283"/>
      <c r="C67" s="252"/>
      <c r="D67" s="325">
        <v>1100.0</v>
      </c>
      <c r="E67" s="253"/>
      <c r="F67" s="284"/>
      <c r="G67" s="252"/>
      <c r="H67" s="318">
        <v>1050.0</v>
      </c>
      <c r="I67" s="253"/>
      <c r="J67" s="284"/>
      <c r="K67" s="252"/>
      <c r="L67" s="318">
        <v>600.0</v>
      </c>
      <c r="M67" s="253"/>
      <c r="N67" s="284"/>
      <c r="O67" s="252"/>
      <c r="P67" s="325">
        <v>600.0</v>
      </c>
      <c r="Q67" s="253"/>
      <c r="R67" s="284"/>
      <c r="S67" s="304"/>
      <c r="T67" s="304"/>
      <c r="U67" s="304"/>
      <c r="V67" s="287"/>
      <c r="W67" s="199"/>
      <c r="X67" s="326"/>
      <c r="Y67" s="199"/>
      <c r="Z67" s="199"/>
      <c r="AA67" s="199"/>
      <c r="AB67" s="199"/>
      <c r="AC67" s="200"/>
      <c r="AD67" s="199"/>
      <c r="AE67" s="199"/>
      <c r="AF67" s="199"/>
      <c r="AG67" s="199"/>
    </row>
    <row r="68" ht="12.75" customHeight="1">
      <c r="A68" s="194"/>
      <c r="B68" s="283"/>
      <c r="C68" s="252"/>
      <c r="D68" s="327">
        <v>36.0</v>
      </c>
      <c r="E68" s="253"/>
      <c r="F68" s="284"/>
      <c r="G68" s="252"/>
      <c r="H68" s="319">
        <v>24.0</v>
      </c>
      <c r="I68" s="253"/>
      <c r="J68" s="284"/>
      <c r="K68" s="252"/>
      <c r="L68" s="319">
        <v>16.0</v>
      </c>
      <c r="M68" s="253"/>
      <c r="N68" s="284"/>
      <c r="O68" s="252"/>
      <c r="P68" s="327">
        <v>16.0</v>
      </c>
      <c r="Q68" s="253"/>
      <c r="R68" s="284"/>
      <c r="S68" s="304"/>
      <c r="T68" s="303"/>
      <c r="U68" s="304"/>
      <c r="V68" s="287"/>
      <c r="W68" s="199"/>
      <c r="X68" s="218"/>
      <c r="Y68" s="199"/>
      <c r="Z68" s="199"/>
      <c r="AA68" s="199"/>
      <c r="AB68" s="199"/>
      <c r="AC68" s="200"/>
      <c r="AD68" s="199"/>
      <c r="AE68" s="199"/>
      <c r="AF68" s="199"/>
      <c r="AG68" s="199"/>
    </row>
    <row r="69" ht="12.75" customHeight="1">
      <c r="A69" s="194"/>
      <c r="B69" s="283"/>
      <c r="C69" s="252"/>
      <c r="D69" s="328"/>
      <c r="E69" s="253"/>
      <c r="F69" s="284"/>
      <c r="G69" s="252"/>
      <c r="H69" s="322"/>
      <c r="I69" s="253"/>
      <c r="J69" s="284"/>
      <c r="K69" s="252"/>
      <c r="L69" s="323"/>
      <c r="M69" s="253"/>
      <c r="N69" s="284"/>
      <c r="O69" s="252"/>
      <c r="P69" s="328"/>
      <c r="Q69" s="253"/>
      <c r="R69" s="284"/>
      <c r="S69" s="304"/>
      <c r="T69" s="303"/>
      <c r="U69" s="304"/>
      <c r="V69" s="287"/>
      <c r="W69" s="199"/>
      <c r="X69" s="218"/>
      <c r="Y69" s="199"/>
      <c r="Z69" s="199"/>
      <c r="AA69" s="199"/>
      <c r="AB69" s="199"/>
      <c r="AC69" s="200"/>
      <c r="AD69" s="199"/>
      <c r="AE69" s="199"/>
      <c r="AF69" s="199"/>
      <c r="AG69" s="199"/>
    </row>
    <row r="70" ht="6.0" customHeight="1">
      <c r="A70" s="194"/>
      <c r="B70" s="283"/>
      <c r="C70" s="252"/>
      <c r="D70" s="199"/>
      <c r="E70" s="253"/>
      <c r="F70" s="284"/>
      <c r="G70" s="252"/>
      <c r="H70" s="199"/>
      <c r="I70" s="253"/>
      <c r="J70" s="284"/>
      <c r="K70" s="252"/>
      <c r="L70" s="199"/>
      <c r="M70" s="253"/>
      <c r="N70" s="284"/>
      <c r="O70" s="252"/>
      <c r="P70" s="314"/>
      <c r="Q70" s="253"/>
      <c r="R70" s="284"/>
      <c r="S70" s="304"/>
      <c r="T70" s="321"/>
      <c r="U70" s="304"/>
      <c r="V70" s="287"/>
      <c r="W70" s="199"/>
      <c r="X70" s="200"/>
      <c r="Y70" s="199"/>
      <c r="Z70" s="199"/>
      <c r="AA70" s="199"/>
      <c r="AB70" s="199"/>
      <c r="AC70" s="200"/>
      <c r="AD70" s="199"/>
      <c r="AE70" s="199"/>
      <c r="AF70" s="199"/>
      <c r="AG70" s="199"/>
    </row>
    <row r="71" ht="12.75" customHeight="1">
      <c r="A71" s="194"/>
      <c r="B71" s="283"/>
      <c r="C71" s="252"/>
      <c r="D71" s="317" t="s">
        <v>42</v>
      </c>
      <c r="E71" s="253"/>
      <c r="F71" s="284"/>
      <c r="G71" s="252"/>
      <c r="H71" s="316" t="s">
        <v>146</v>
      </c>
      <c r="I71" s="253"/>
      <c r="J71" s="284"/>
      <c r="K71" s="252"/>
      <c r="L71" s="316" t="s">
        <v>147</v>
      </c>
      <c r="M71" s="253"/>
      <c r="N71" s="284"/>
      <c r="O71" s="252"/>
      <c r="P71" s="317" t="s">
        <v>148</v>
      </c>
      <c r="Q71" s="253"/>
      <c r="R71" s="284"/>
      <c r="S71" s="304"/>
      <c r="T71" s="324"/>
      <c r="U71" s="304"/>
      <c r="V71" s="287"/>
      <c r="W71" s="199"/>
      <c r="X71" s="200"/>
      <c r="Y71" s="199"/>
      <c r="Z71" s="199"/>
      <c r="AA71" s="199"/>
      <c r="AB71" s="199"/>
      <c r="AC71" s="200"/>
      <c r="AD71" s="199"/>
      <c r="AE71" s="199"/>
      <c r="AF71" s="199"/>
      <c r="AG71" s="199"/>
    </row>
    <row r="72" ht="12.75" customHeight="1">
      <c r="A72" s="194"/>
      <c r="B72" s="283"/>
      <c r="C72" s="252"/>
      <c r="D72" s="325">
        <v>900.0</v>
      </c>
      <c r="E72" s="253"/>
      <c r="F72" s="284"/>
      <c r="G72" s="252"/>
      <c r="H72" s="318">
        <v>550.0</v>
      </c>
      <c r="I72" s="253"/>
      <c r="J72" s="284"/>
      <c r="K72" s="252"/>
      <c r="L72" s="318">
        <v>800.0</v>
      </c>
      <c r="M72" s="253"/>
      <c r="N72" s="284"/>
      <c r="O72" s="252"/>
      <c r="P72" s="325">
        <v>700.0</v>
      </c>
      <c r="Q72" s="253"/>
      <c r="R72" s="284"/>
      <c r="S72" s="304"/>
      <c r="T72" s="324"/>
      <c r="U72" s="304"/>
      <c r="V72" s="287"/>
      <c r="W72" s="199"/>
      <c r="X72" s="326"/>
      <c r="Y72" s="199"/>
      <c r="Z72" s="199"/>
      <c r="AA72" s="199"/>
      <c r="AB72" s="199"/>
      <c r="AC72" s="200"/>
      <c r="AD72" s="199"/>
      <c r="AE72" s="199"/>
      <c r="AF72" s="199"/>
      <c r="AG72" s="199"/>
    </row>
    <row r="73" ht="12.75" customHeight="1">
      <c r="A73" s="194"/>
      <c r="B73" s="283"/>
      <c r="C73" s="252"/>
      <c r="D73" s="327">
        <v>32.0</v>
      </c>
      <c r="E73" s="253"/>
      <c r="F73" s="284"/>
      <c r="G73" s="252"/>
      <c r="H73" s="319">
        <v>16.0</v>
      </c>
      <c r="I73" s="253"/>
      <c r="J73" s="284"/>
      <c r="K73" s="252"/>
      <c r="L73" s="320">
        <v>16.0</v>
      </c>
      <c r="M73" s="253"/>
      <c r="N73" s="284"/>
      <c r="O73" s="252"/>
      <c r="P73" s="327">
        <v>16.0</v>
      </c>
      <c r="Q73" s="253"/>
      <c r="R73" s="284"/>
      <c r="S73" s="304"/>
      <c r="T73" s="304"/>
      <c r="U73" s="304"/>
      <c r="V73" s="287"/>
      <c r="W73" s="199"/>
      <c r="X73" s="218"/>
      <c r="Y73" s="199"/>
      <c r="Z73" s="199"/>
      <c r="AA73" s="199"/>
      <c r="AB73" s="199"/>
      <c r="AC73" s="200"/>
      <c r="AD73" s="199"/>
      <c r="AE73" s="199"/>
      <c r="AF73" s="199"/>
      <c r="AG73" s="199"/>
    </row>
    <row r="74" ht="12.75" customHeight="1">
      <c r="A74" s="194"/>
      <c r="B74" s="283"/>
      <c r="C74" s="255"/>
      <c r="D74" s="329"/>
      <c r="E74" s="257"/>
      <c r="F74" s="284"/>
      <c r="G74" s="255"/>
      <c r="H74" s="330"/>
      <c r="I74" s="257"/>
      <c r="J74" s="284"/>
      <c r="K74" s="255"/>
      <c r="L74" s="331"/>
      <c r="M74" s="257"/>
      <c r="N74" s="284"/>
      <c r="O74" s="255"/>
      <c r="P74" s="329"/>
      <c r="Q74" s="257"/>
      <c r="R74" s="284"/>
      <c r="S74" s="304"/>
      <c r="T74" s="324"/>
      <c r="U74" s="304"/>
      <c r="V74" s="287"/>
      <c r="W74" s="199"/>
      <c r="X74" s="218"/>
      <c r="Y74" s="199"/>
      <c r="Z74" s="199"/>
      <c r="AA74" s="199"/>
      <c r="AB74" s="199"/>
      <c r="AC74" s="200"/>
      <c r="AD74" s="199"/>
      <c r="AE74" s="199"/>
      <c r="AF74" s="199"/>
      <c r="AG74" s="199"/>
    </row>
    <row r="75" ht="6.0" customHeight="1">
      <c r="A75" s="194"/>
      <c r="B75" s="283"/>
      <c r="C75" s="284"/>
      <c r="D75" s="284"/>
      <c r="E75" s="284"/>
      <c r="F75" s="284"/>
      <c r="G75" s="284"/>
      <c r="H75" s="284"/>
      <c r="I75" s="284"/>
      <c r="J75" s="284"/>
      <c r="K75" s="284"/>
      <c r="L75" s="286"/>
      <c r="M75" s="284"/>
      <c r="N75" s="284"/>
      <c r="O75" s="284"/>
      <c r="P75" s="284"/>
      <c r="Q75" s="284"/>
      <c r="R75" s="284"/>
      <c r="S75" s="284"/>
      <c r="T75" s="284"/>
      <c r="U75" s="284"/>
      <c r="V75" s="287"/>
      <c r="W75" s="199"/>
      <c r="X75" s="199"/>
      <c r="Y75" s="199"/>
      <c r="Z75" s="199"/>
      <c r="AA75" s="199"/>
      <c r="AB75" s="199"/>
      <c r="AC75" s="200"/>
      <c r="AD75" s="199"/>
      <c r="AE75" s="199"/>
      <c r="AF75" s="199"/>
      <c r="AG75" s="199"/>
    </row>
    <row r="76" ht="12.75" customHeight="1">
      <c r="A76" s="194"/>
      <c r="B76" s="283"/>
      <c r="C76" s="258"/>
      <c r="D76" s="46">
        <f>D63+D68+D73</f>
        <v>76</v>
      </c>
      <c r="E76" s="332" t="s">
        <v>130</v>
      </c>
      <c r="F76" s="284"/>
      <c r="G76" s="258"/>
      <c r="H76" s="46">
        <f>H73+H68+H63+H58</f>
        <v>80</v>
      </c>
      <c r="I76" s="332" t="s">
        <v>130</v>
      </c>
      <c r="J76" s="284"/>
      <c r="K76" s="258"/>
      <c r="L76" s="333">
        <f>L73+L68+L63</f>
        <v>48</v>
      </c>
      <c r="M76" s="332" t="s">
        <v>130</v>
      </c>
      <c r="N76" s="284"/>
      <c r="O76" s="258"/>
      <c r="P76" s="46">
        <f>P73+P68+P63+P58</f>
        <v>72</v>
      </c>
      <c r="Q76" s="332" t="s">
        <v>130</v>
      </c>
      <c r="R76" s="284"/>
      <c r="S76" s="304"/>
      <c r="T76" s="299"/>
      <c r="U76" s="334"/>
      <c r="V76" s="287"/>
      <c r="W76" s="199"/>
      <c r="X76" s="218"/>
      <c r="Y76" s="335"/>
      <c r="Z76" s="199"/>
      <c r="AA76" s="199"/>
      <c r="AB76" s="199"/>
      <c r="AC76" s="200"/>
      <c r="AD76" s="199"/>
      <c r="AE76" s="199"/>
      <c r="AF76" s="199"/>
      <c r="AG76" s="199"/>
    </row>
    <row r="77" ht="12.75" customHeight="1">
      <c r="A77" s="194"/>
      <c r="B77" s="283"/>
      <c r="C77" s="259"/>
      <c r="D77" s="260"/>
      <c r="E77" s="336"/>
      <c r="F77" s="284"/>
      <c r="G77" s="259"/>
      <c r="H77" s="260"/>
      <c r="I77" s="336"/>
      <c r="J77" s="284"/>
      <c r="K77" s="259"/>
      <c r="L77" s="337"/>
      <c r="M77" s="336"/>
      <c r="N77" s="284"/>
      <c r="O77" s="259"/>
      <c r="P77" s="260"/>
      <c r="Q77" s="338"/>
      <c r="R77" s="284"/>
      <c r="S77" s="304"/>
      <c r="T77" s="339"/>
      <c r="U77" s="304"/>
      <c r="V77" s="287"/>
      <c r="W77" s="199"/>
      <c r="X77" s="340"/>
      <c r="Y77" s="199"/>
      <c r="Z77" s="199"/>
      <c r="AA77" s="199"/>
      <c r="AB77" s="199"/>
      <c r="AC77" s="200"/>
      <c r="AD77" s="199"/>
      <c r="AE77" s="199"/>
      <c r="AF77" s="199"/>
      <c r="AG77" s="199"/>
    </row>
    <row r="78" ht="6.0" customHeight="1">
      <c r="A78" s="201"/>
      <c r="B78" s="288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91"/>
      <c r="Q78" s="289"/>
      <c r="R78" s="289"/>
      <c r="S78" s="289"/>
      <c r="T78" s="289"/>
      <c r="U78" s="289"/>
      <c r="V78" s="292"/>
      <c r="AC78" s="183"/>
    </row>
    <row r="79" ht="6.0" customHeight="1">
      <c r="A79" s="201"/>
      <c r="B79" s="288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91"/>
      <c r="V79" s="292"/>
      <c r="AC79" s="183"/>
    </row>
    <row r="80" ht="12.75" customHeight="1">
      <c r="A80" s="206"/>
      <c r="B80" s="293"/>
      <c r="C80" s="208"/>
      <c r="D80" s="209" t="s">
        <v>72</v>
      </c>
      <c r="E80" s="210"/>
      <c r="F80" s="294"/>
      <c r="G80" s="208"/>
      <c r="H80" s="209" t="s">
        <v>78</v>
      </c>
      <c r="I80" s="210"/>
      <c r="J80" s="294"/>
      <c r="K80" s="208"/>
      <c r="L80" s="209" t="s">
        <v>85</v>
      </c>
      <c r="M80" s="210"/>
      <c r="N80" s="294"/>
      <c r="O80" s="208"/>
      <c r="P80" s="209" t="s">
        <v>91</v>
      </c>
      <c r="Q80" s="210"/>
      <c r="R80" s="294"/>
      <c r="S80" s="295"/>
      <c r="T80" s="296"/>
      <c r="U80" s="295"/>
      <c r="V80" s="297"/>
      <c r="W80" s="216"/>
      <c r="X80" s="216"/>
      <c r="Y80" s="216"/>
      <c r="Z80" s="216"/>
      <c r="AA80" s="216"/>
      <c r="AB80" s="216"/>
      <c r="AC80" s="217"/>
      <c r="AD80" s="216"/>
      <c r="AE80" s="216"/>
      <c r="AF80" s="216"/>
      <c r="AG80" s="216"/>
    </row>
    <row r="81" ht="6.0" customHeight="1">
      <c r="A81" s="201"/>
      <c r="B81" s="288"/>
      <c r="C81" s="21"/>
      <c r="E81" s="125"/>
      <c r="F81" s="289"/>
      <c r="G81" s="21"/>
      <c r="H81" s="183"/>
      <c r="I81" s="125"/>
      <c r="J81" s="289"/>
      <c r="K81" s="21"/>
      <c r="M81" s="125"/>
      <c r="N81" s="289"/>
      <c r="O81" s="21"/>
      <c r="Q81" s="125"/>
      <c r="R81" s="289"/>
      <c r="S81" s="299"/>
      <c r="T81" s="299"/>
      <c r="U81" s="299"/>
      <c r="V81" s="292"/>
      <c r="AC81" s="183"/>
    </row>
    <row r="82" ht="15.75" customHeight="1">
      <c r="A82" s="219"/>
      <c r="B82" s="341"/>
      <c r="C82" s="302"/>
      <c r="D82" s="222" t="s">
        <v>73</v>
      </c>
      <c r="E82" s="342"/>
      <c r="F82" s="343"/>
      <c r="G82" s="221"/>
      <c r="H82" s="222" t="s">
        <v>79</v>
      </c>
      <c r="I82" s="342"/>
      <c r="J82" s="343"/>
      <c r="K82" s="302"/>
      <c r="L82" s="222" t="s">
        <v>86</v>
      </c>
      <c r="M82" s="342"/>
      <c r="N82" s="343"/>
      <c r="O82" s="252"/>
      <c r="P82" s="218" t="s">
        <v>149</v>
      </c>
      <c r="Q82" s="253"/>
      <c r="R82" s="344"/>
      <c r="S82" s="304"/>
      <c r="T82" s="303"/>
      <c r="U82" s="304"/>
      <c r="V82" s="345"/>
      <c r="W82" s="228"/>
      <c r="X82" s="228"/>
      <c r="Y82" s="228"/>
      <c r="Z82" s="228"/>
      <c r="AA82" s="228"/>
      <c r="AB82" s="228"/>
      <c r="AC82" s="229"/>
      <c r="AD82" s="228"/>
      <c r="AE82" s="228"/>
      <c r="AF82" s="228"/>
      <c r="AG82" s="228"/>
    </row>
    <row r="83" ht="6.0" customHeight="1">
      <c r="A83" s="201"/>
      <c r="B83" s="288"/>
      <c r="C83" s="308"/>
      <c r="D83" s="230"/>
      <c r="E83" s="346"/>
      <c r="F83" s="347"/>
      <c r="G83" s="21"/>
      <c r="H83" s="218"/>
      <c r="I83" s="346"/>
      <c r="J83" s="347"/>
      <c r="K83" s="308"/>
      <c r="L83" s="218"/>
      <c r="M83" s="346"/>
      <c r="N83" s="347"/>
      <c r="O83" s="252"/>
      <c r="P83" s="199"/>
      <c r="Q83" s="253"/>
      <c r="R83" s="289"/>
      <c r="S83" s="304"/>
      <c r="T83" s="304"/>
      <c r="U83" s="304"/>
      <c r="V83" s="292"/>
      <c r="AC83" s="183"/>
    </row>
    <row r="84" ht="12.75" customHeight="1">
      <c r="A84" s="194"/>
      <c r="B84" s="283"/>
      <c r="C84" s="306"/>
      <c r="D84" s="231" t="s">
        <v>109</v>
      </c>
      <c r="E84" s="348"/>
      <c r="F84" s="305"/>
      <c r="G84" s="252"/>
      <c r="H84" s="231" t="s">
        <v>109</v>
      </c>
      <c r="I84" s="348"/>
      <c r="J84" s="305"/>
      <c r="K84" s="306"/>
      <c r="L84" s="231" t="s">
        <v>109</v>
      </c>
      <c r="M84" s="348"/>
      <c r="N84" s="305"/>
      <c r="O84" s="252"/>
      <c r="P84" s="231" t="s">
        <v>109</v>
      </c>
      <c r="Q84" s="253"/>
      <c r="R84" s="284"/>
      <c r="S84" s="304"/>
      <c r="T84" s="311"/>
      <c r="U84" s="304"/>
      <c r="V84" s="287"/>
      <c r="W84" s="199"/>
      <c r="X84" s="199"/>
      <c r="Y84" s="199"/>
      <c r="Z84" s="199"/>
      <c r="AA84" s="199"/>
      <c r="AB84" s="199"/>
      <c r="AC84" s="200"/>
      <c r="AD84" s="199"/>
      <c r="AE84" s="199"/>
      <c r="AF84" s="199"/>
      <c r="AG84" s="199"/>
    </row>
    <row r="85" ht="15.75" customHeight="1">
      <c r="A85" s="194"/>
      <c r="B85" s="283"/>
      <c r="C85" s="252"/>
      <c r="D85" s="312">
        <v>2300.0</v>
      </c>
      <c r="E85" s="253"/>
      <c r="F85" s="284"/>
      <c r="G85" s="252"/>
      <c r="H85" s="312">
        <v>2100.0</v>
      </c>
      <c r="I85" s="253"/>
      <c r="J85" s="284"/>
      <c r="K85" s="252"/>
      <c r="L85" s="312">
        <v>1900.0</v>
      </c>
      <c r="M85" s="253"/>
      <c r="N85" s="284"/>
      <c r="O85" s="252"/>
      <c r="P85" s="312">
        <v>2300.0</v>
      </c>
      <c r="Q85" s="253"/>
      <c r="R85" s="284"/>
      <c r="S85" s="304"/>
      <c r="T85" s="315"/>
      <c r="U85" s="304"/>
      <c r="V85" s="287"/>
      <c r="W85" s="199"/>
      <c r="X85" s="199"/>
      <c r="Y85" s="199"/>
      <c r="Z85" s="199"/>
      <c r="AA85" s="199"/>
      <c r="AB85" s="199"/>
      <c r="AC85" s="200"/>
      <c r="AD85" s="199"/>
      <c r="AE85" s="199"/>
      <c r="AF85" s="199"/>
      <c r="AG85" s="199"/>
    </row>
    <row r="86" ht="6.0" customHeight="1">
      <c r="A86" s="194"/>
      <c r="B86" s="283"/>
      <c r="C86" s="252"/>
      <c r="D86" s="200"/>
      <c r="E86" s="253"/>
      <c r="F86" s="284"/>
      <c r="G86" s="252"/>
      <c r="H86" s="200"/>
      <c r="I86" s="253"/>
      <c r="J86" s="284"/>
      <c r="K86" s="252"/>
      <c r="L86" s="199"/>
      <c r="M86" s="253"/>
      <c r="N86" s="284"/>
      <c r="O86" s="252"/>
      <c r="P86" s="199"/>
      <c r="Q86" s="253"/>
      <c r="R86" s="284"/>
      <c r="S86" s="304"/>
      <c r="T86" s="304"/>
      <c r="U86" s="304"/>
      <c r="V86" s="287"/>
      <c r="W86" s="199"/>
      <c r="X86" s="199"/>
      <c r="Y86" s="199"/>
      <c r="Z86" s="199"/>
      <c r="AA86" s="199"/>
      <c r="AB86" s="199"/>
      <c r="AC86" s="200"/>
      <c r="AD86" s="199"/>
      <c r="AE86" s="199"/>
      <c r="AF86" s="199"/>
      <c r="AG86" s="199"/>
    </row>
    <row r="87" ht="12.75" customHeight="1">
      <c r="A87" s="194"/>
      <c r="B87" s="283"/>
      <c r="C87" s="234"/>
      <c r="D87" s="222">
        <f>D110/8</f>
        <v>10</v>
      </c>
      <c r="E87" s="236"/>
      <c r="F87" s="349"/>
      <c r="G87" s="252"/>
      <c r="H87" s="222">
        <f>H110/8</f>
        <v>7</v>
      </c>
      <c r="I87" s="236"/>
      <c r="J87" s="349"/>
      <c r="K87" s="234"/>
      <c r="L87" s="222">
        <f>L110/8</f>
        <v>9</v>
      </c>
      <c r="M87" s="236"/>
      <c r="N87" s="349"/>
      <c r="O87" s="252"/>
      <c r="P87" s="222">
        <f>P110/8</f>
        <v>9</v>
      </c>
      <c r="Q87" s="253"/>
      <c r="R87" s="284"/>
      <c r="S87" s="304"/>
      <c r="T87" s="303"/>
      <c r="U87" s="304"/>
      <c r="V87" s="287"/>
      <c r="W87" s="199"/>
      <c r="X87" s="199"/>
      <c r="Y87" s="199"/>
      <c r="Z87" s="199"/>
      <c r="AA87" s="199"/>
      <c r="AB87" s="199"/>
      <c r="AC87" s="200"/>
      <c r="AD87" s="199"/>
      <c r="AE87" s="199"/>
      <c r="AF87" s="199"/>
      <c r="AG87" s="199"/>
    </row>
    <row r="88" ht="12.75" customHeight="1">
      <c r="A88" s="194"/>
      <c r="B88" s="283"/>
      <c r="C88" s="234"/>
      <c r="D88" s="222"/>
      <c r="E88" s="236"/>
      <c r="F88" s="349"/>
      <c r="G88" s="234"/>
      <c r="H88" s="222"/>
      <c r="I88" s="236"/>
      <c r="J88" s="349"/>
      <c r="K88" s="234"/>
      <c r="L88" s="222"/>
      <c r="M88" s="236"/>
      <c r="N88" s="349"/>
      <c r="O88" s="252"/>
      <c r="P88" s="200"/>
      <c r="Q88" s="253"/>
      <c r="R88" s="284"/>
      <c r="S88" s="304"/>
      <c r="T88" s="303"/>
      <c r="U88" s="304"/>
      <c r="V88" s="287"/>
      <c r="W88" s="199"/>
      <c r="X88" s="199"/>
      <c r="Y88" s="199"/>
      <c r="Z88" s="199"/>
      <c r="AA88" s="199"/>
      <c r="AB88" s="199"/>
      <c r="AC88" s="200"/>
      <c r="AD88" s="199"/>
      <c r="AE88" s="199"/>
      <c r="AF88" s="199"/>
      <c r="AG88" s="199"/>
    </row>
    <row r="89" ht="6.0" customHeight="1">
      <c r="A89" s="194"/>
      <c r="B89" s="283"/>
      <c r="C89" s="252"/>
      <c r="D89" s="314"/>
      <c r="E89" s="253"/>
      <c r="F89" s="284"/>
      <c r="G89" s="252"/>
      <c r="H89" s="199"/>
      <c r="I89" s="253"/>
      <c r="J89" s="284"/>
      <c r="K89" s="252"/>
      <c r="L89" s="229"/>
      <c r="M89" s="253"/>
      <c r="N89" s="284"/>
      <c r="O89" s="252"/>
      <c r="P89" s="314"/>
      <c r="Q89" s="253"/>
      <c r="R89" s="284"/>
      <c r="S89" s="304"/>
      <c r="T89" s="324"/>
      <c r="U89" s="304"/>
      <c r="V89" s="287"/>
      <c r="W89" s="199"/>
      <c r="X89" s="199"/>
      <c r="Y89" s="199"/>
      <c r="Z89" s="199"/>
      <c r="AA89" s="199"/>
      <c r="AB89" s="199"/>
      <c r="AC89" s="200"/>
      <c r="AD89" s="199"/>
      <c r="AE89" s="199"/>
      <c r="AF89" s="199"/>
      <c r="AG89" s="199"/>
    </row>
    <row r="90" ht="15.0" customHeight="1">
      <c r="A90" s="194"/>
      <c r="B90" s="283"/>
      <c r="C90" s="252"/>
      <c r="D90" s="316" t="s">
        <v>150</v>
      </c>
      <c r="E90" s="253"/>
      <c r="F90" s="284"/>
      <c r="G90" s="252"/>
      <c r="H90" s="199"/>
      <c r="I90" s="253"/>
      <c r="J90" s="284"/>
      <c r="K90" s="252"/>
      <c r="L90" s="229"/>
      <c r="M90" s="253"/>
      <c r="N90" s="284"/>
      <c r="O90" s="252"/>
      <c r="P90" s="317" t="s">
        <v>151</v>
      </c>
      <c r="Q90" s="253"/>
      <c r="R90" s="284"/>
      <c r="S90" s="304"/>
      <c r="T90" s="324"/>
      <c r="U90" s="304"/>
      <c r="V90" s="287"/>
      <c r="W90" s="199"/>
      <c r="X90" s="199"/>
      <c r="Y90" s="199"/>
      <c r="Z90" s="199"/>
      <c r="AA90" s="199"/>
      <c r="AB90" s="199"/>
      <c r="AC90" s="200"/>
      <c r="AD90" s="199"/>
      <c r="AE90" s="199"/>
      <c r="AF90" s="199"/>
      <c r="AG90" s="199"/>
    </row>
    <row r="91" ht="15.0" customHeight="1">
      <c r="A91" s="194"/>
      <c r="B91" s="283"/>
      <c r="C91" s="252"/>
      <c r="D91" s="318">
        <v>550.0</v>
      </c>
      <c r="E91" s="253"/>
      <c r="F91" s="284"/>
      <c r="G91" s="252"/>
      <c r="H91" s="199"/>
      <c r="I91" s="253"/>
      <c r="J91" s="284"/>
      <c r="K91" s="252"/>
      <c r="L91" s="199"/>
      <c r="M91" s="253"/>
      <c r="N91" s="284"/>
      <c r="O91" s="252"/>
      <c r="P91" s="325">
        <v>600.0</v>
      </c>
      <c r="Q91" s="253"/>
      <c r="R91" s="284"/>
      <c r="S91" s="304"/>
      <c r="T91" s="324"/>
      <c r="U91" s="304"/>
      <c r="V91" s="287"/>
      <c r="W91" s="199"/>
      <c r="X91" s="199"/>
      <c r="Y91" s="199"/>
      <c r="Z91" s="199"/>
      <c r="AA91" s="199"/>
      <c r="AB91" s="199"/>
      <c r="AC91" s="200"/>
      <c r="AD91" s="199"/>
      <c r="AE91" s="199"/>
      <c r="AF91" s="199"/>
      <c r="AG91" s="199"/>
    </row>
    <row r="92" ht="15.0" customHeight="1">
      <c r="A92" s="194"/>
      <c r="B92" s="283"/>
      <c r="C92" s="252"/>
      <c r="D92" s="320">
        <v>16.0</v>
      </c>
      <c r="E92" s="253"/>
      <c r="F92" s="284"/>
      <c r="G92" s="252"/>
      <c r="H92" s="199"/>
      <c r="I92" s="253"/>
      <c r="J92" s="284"/>
      <c r="K92" s="252"/>
      <c r="L92" s="199"/>
      <c r="M92" s="253"/>
      <c r="N92" s="284"/>
      <c r="O92" s="252"/>
      <c r="P92" s="350">
        <v>16.0</v>
      </c>
      <c r="Q92" s="253"/>
      <c r="R92" s="284"/>
      <c r="S92" s="304"/>
      <c r="T92" s="304"/>
      <c r="U92" s="304"/>
      <c r="V92" s="287"/>
      <c r="W92" s="199"/>
      <c r="X92" s="199"/>
      <c r="Y92" s="199"/>
      <c r="Z92" s="199"/>
      <c r="AA92" s="199"/>
      <c r="AB92" s="199"/>
      <c r="AC92" s="200"/>
      <c r="AD92" s="199"/>
      <c r="AE92" s="199"/>
      <c r="AF92" s="199"/>
      <c r="AG92" s="199"/>
    </row>
    <row r="93" ht="15.0" customHeight="1">
      <c r="A93" s="194"/>
      <c r="B93" s="283"/>
      <c r="C93" s="252"/>
      <c r="D93" s="323"/>
      <c r="E93" s="253"/>
      <c r="F93" s="284"/>
      <c r="G93" s="252"/>
      <c r="H93" s="199"/>
      <c r="I93" s="253"/>
      <c r="J93" s="284"/>
      <c r="K93" s="252"/>
      <c r="L93" s="199"/>
      <c r="M93" s="253"/>
      <c r="N93" s="284"/>
      <c r="O93" s="252"/>
      <c r="P93" s="351"/>
      <c r="Q93" s="253"/>
      <c r="R93" s="284"/>
      <c r="S93" s="304"/>
      <c r="T93" s="324"/>
      <c r="U93" s="304"/>
      <c r="V93" s="287"/>
      <c r="W93" s="199"/>
      <c r="X93" s="199"/>
      <c r="Y93" s="199"/>
      <c r="Z93" s="199"/>
      <c r="AA93" s="199"/>
      <c r="AB93" s="199"/>
      <c r="AC93" s="200"/>
      <c r="AD93" s="199"/>
      <c r="AE93" s="199"/>
      <c r="AF93" s="199"/>
      <c r="AG93" s="199"/>
    </row>
    <row r="94" ht="6.0" customHeight="1">
      <c r="A94" s="194"/>
      <c r="B94" s="283"/>
      <c r="C94" s="252"/>
      <c r="D94" s="200"/>
      <c r="E94" s="253"/>
      <c r="F94" s="284"/>
      <c r="G94" s="252"/>
      <c r="H94" s="199"/>
      <c r="I94" s="253"/>
      <c r="J94" s="284"/>
      <c r="K94" s="252"/>
      <c r="L94" s="199"/>
      <c r="M94" s="253"/>
      <c r="N94" s="284"/>
      <c r="O94" s="252"/>
      <c r="P94" s="199"/>
      <c r="Q94" s="253"/>
      <c r="R94" s="284"/>
      <c r="S94" s="304"/>
      <c r="T94" s="304"/>
      <c r="U94" s="304"/>
      <c r="V94" s="287"/>
      <c r="W94" s="199"/>
      <c r="X94" s="199"/>
      <c r="Y94" s="199"/>
      <c r="Z94" s="199"/>
      <c r="AA94" s="199"/>
      <c r="AB94" s="199"/>
      <c r="AC94" s="200"/>
      <c r="AD94" s="199"/>
      <c r="AE94" s="199"/>
      <c r="AF94" s="199"/>
      <c r="AG94" s="199"/>
    </row>
    <row r="95" ht="15.0" customHeight="1">
      <c r="A95" s="194"/>
      <c r="B95" s="283"/>
      <c r="C95" s="252"/>
      <c r="D95" s="316" t="s">
        <v>152</v>
      </c>
      <c r="E95" s="253"/>
      <c r="F95" s="284"/>
      <c r="G95" s="252"/>
      <c r="H95" s="199"/>
      <c r="I95" s="253"/>
      <c r="J95" s="284"/>
      <c r="K95" s="252"/>
      <c r="L95" s="229"/>
      <c r="M95" s="253"/>
      <c r="N95" s="284"/>
      <c r="O95" s="252"/>
      <c r="P95" s="317" t="s">
        <v>153</v>
      </c>
      <c r="Q95" s="253"/>
      <c r="R95" s="284"/>
      <c r="S95" s="304"/>
      <c r="T95" s="339"/>
      <c r="U95" s="304"/>
      <c r="V95" s="287"/>
      <c r="W95" s="199"/>
      <c r="X95" s="199"/>
      <c r="Y95" s="199"/>
      <c r="Z95" s="199"/>
      <c r="AA95" s="199"/>
      <c r="AB95" s="199"/>
      <c r="AC95" s="200"/>
      <c r="AD95" s="199"/>
      <c r="AE95" s="199"/>
      <c r="AF95" s="199"/>
      <c r="AG95" s="199"/>
    </row>
    <row r="96" ht="15.0" customHeight="1">
      <c r="A96" s="194"/>
      <c r="B96" s="283"/>
      <c r="C96" s="252"/>
      <c r="D96" s="318">
        <v>550.0</v>
      </c>
      <c r="E96" s="253"/>
      <c r="F96" s="284"/>
      <c r="G96" s="252"/>
      <c r="H96" s="199"/>
      <c r="I96" s="253"/>
      <c r="J96" s="284"/>
      <c r="K96" s="252"/>
      <c r="L96" s="199"/>
      <c r="M96" s="253"/>
      <c r="N96" s="284"/>
      <c r="O96" s="252"/>
      <c r="P96" s="325">
        <v>750.0</v>
      </c>
      <c r="Q96" s="253"/>
      <c r="R96" s="284"/>
      <c r="S96" s="304"/>
      <c r="T96" s="339"/>
      <c r="U96" s="304"/>
      <c r="V96" s="287"/>
      <c r="W96" s="199"/>
      <c r="X96" s="199"/>
      <c r="Y96" s="199"/>
      <c r="Z96" s="199"/>
      <c r="AA96" s="199"/>
      <c r="AB96" s="199"/>
      <c r="AC96" s="200"/>
      <c r="AD96" s="199"/>
      <c r="AE96" s="199"/>
      <c r="AF96" s="199"/>
      <c r="AG96" s="199"/>
    </row>
    <row r="97" ht="15.0" customHeight="1">
      <c r="A97" s="194"/>
      <c r="B97" s="283"/>
      <c r="C97" s="252"/>
      <c r="D97" s="320">
        <v>16.0</v>
      </c>
      <c r="E97" s="253"/>
      <c r="F97" s="284"/>
      <c r="G97" s="252"/>
      <c r="H97" s="199"/>
      <c r="I97" s="253"/>
      <c r="J97" s="284"/>
      <c r="K97" s="252"/>
      <c r="L97" s="199"/>
      <c r="M97" s="253"/>
      <c r="N97" s="284"/>
      <c r="O97" s="252"/>
      <c r="P97" s="350">
        <v>16.0</v>
      </c>
      <c r="Q97" s="253"/>
      <c r="R97" s="284"/>
      <c r="S97" s="304"/>
      <c r="T97" s="339"/>
      <c r="U97" s="304"/>
      <c r="V97" s="287"/>
      <c r="W97" s="199"/>
      <c r="X97" s="199"/>
      <c r="Y97" s="199"/>
      <c r="Z97" s="199"/>
      <c r="AA97" s="199"/>
      <c r="AB97" s="199"/>
      <c r="AC97" s="200"/>
      <c r="AD97" s="199"/>
      <c r="AE97" s="199"/>
      <c r="AF97" s="199"/>
      <c r="AG97" s="199"/>
    </row>
    <row r="98" ht="15.0" customHeight="1">
      <c r="A98" s="194"/>
      <c r="B98" s="283"/>
      <c r="C98" s="252"/>
      <c r="D98" s="323"/>
      <c r="E98" s="253"/>
      <c r="F98" s="284"/>
      <c r="G98" s="252"/>
      <c r="H98" s="199"/>
      <c r="I98" s="253"/>
      <c r="J98" s="284"/>
      <c r="K98" s="252"/>
      <c r="L98" s="199"/>
      <c r="M98" s="253"/>
      <c r="N98" s="284"/>
      <c r="O98" s="252"/>
      <c r="P98" s="351"/>
      <c r="Q98" s="253"/>
      <c r="R98" s="284"/>
      <c r="S98" s="304"/>
      <c r="T98" s="352" t="s">
        <v>154</v>
      </c>
      <c r="U98" s="304"/>
      <c r="V98" s="287"/>
      <c r="W98" s="199"/>
      <c r="X98" s="199"/>
      <c r="Y98" s="199"/>
      <c r="Z98" s="199"/>
      <c r="AA98" s="199"/>
      <c r="AB98" s="199"/>
      <c r="AC98" s="200"/>
      <c r="AD98" s="199"/>
      <c r="AE98" s="199"/>
      <c r="AF98" s="199"/>
      <c r="AG98" s="199"/>
    </row>
    <row r="99" ht="6.0" customHeight="1">
      <c r="A99" s="194"/>
      <c r="B99" s="283"/>
      <c r="C99" s="252"/>
      <c r="D99" s="200"/>
      <c r="E99" s="253"/>
      <c r="F99" s="284"/>
      <c r="G99" s="252"/>
      <c r="H99" s="199"/>
      <c r="I99" s="253"/>
      <c r="J99" s="284"/>
      <c r="K99" s="252"/>
      <c r="L99" s="199"/>
      <c r="M99" s="253"/>
      <c r="N99" s="284"/>
      <c r="O99" s="252"/>
      <c r="P99" s="199"/>
      <c r="Q99" s="253"/>
      <c r="R99" s="284"/>
      <c r="S99" s="304"/>
      <c r="T99" s="353"/>
      <c r="U99" s="304"/>
      <c r="V99" s="287"/>
      <c r="W99" s="199"/>
      <c r="X99" s="199"/>
      <c r="Y99" s="199"/>
      <c r="Z99" s="199"/>
      <c r="AA99" s="199"/>
      <c r="AB99" s="199"/>
      <c r="AC99" s="200"/>
      <c r="AD99" s="199"/>
      <c r="AE99" s="199"/>
      <c r="AF99" s="199"/>
      <c r="AG99" s="199"/>
    </row>
    <row r="100" ht="15.0" customHeight="1">
      <c r="A100" s="194"/>
      <c r="B100" s="283"/>
      <c r="C100" s="252"/>
      <c r="D100" s="316" t="s">
        <v>155</v>
      </c>
      <c r="E100" s="253"/>
      <c r="F100" s="284"/>
      <c r="G100" s="252"/>
      <c r="H100" s="317" t="s">
        <v>156</v>
      </c>
      <c r="I100" s="253"/>
      <c r="J100" s="284"/>
      <c r="K100" s="252"/>
      <c r="L100" s="316" t="s">
        <v>157</v>
      </c>
      <c r="M100" s="253"/>
      <c r="N100" s="284"/>
      <c r="O100" s="252"/>
      <c r="P100" s="317" t="s">
        <v>158</v>
      </c>
      <c r="Q100" s="253"/>
      <c r="R100" s="284"/>
      <c r="S100" s="304"/>
      <c r="T100" s="354" t="s">
        <v>159</v>
      </c>
      <c r="U100" s="304"/>
      <c r="V100" s="287"/>
      <c r="W100" s="199"/>
      <c r="X100" s="199"/>
      <c r="Y100" s="199"/>
      <c r="Z100" s="199"/>
      <c r="AA100" s="199"/>
      <c r="AB100" s="199"/>
      <c r="AC100" s="200"/>
      <c r="AD100" s="199"/>
      <c r="AE100" s="199"/>
      <c r="AF100" s="199"/>
      <c r="AG100" s="199"/>
    </row>
    <row r="101" ht="15.0" customHeight="1">
      <c r="A101" s="194"/>
      <c r="B101" s="283"/>
      <c r="C101" s="252"/>
      <c r="D101" s="318">
        <v>1000.0</v>
      </c>
      <c r="E101" s="253"/>
      <c r="F101" s="284"/>
      <c r="G101" s="252"/>
      <c r="H101" s="325">
        <v>900.0</v>
      </c>
      <c r="I101" s="253"/>
      <c r="J101" s="284"/>
      <c r="K101" s="252"/>
      <c r="L101" s="318">
        <v>1200.0</v>
      </c>
      <c r="M101" s="253"/>
      <c r="N101" s="284"/>
      <c r="O101" s="252"/>
      <c r="P101" s="325">
        <v>750.0</v>
      </c>
      <c r="Q101" s="253"/>
      <c r="R101" s="284"/>
      <c r="S101" s="304"/>
      <c r="T101" s="354" t="s">
        <v>160</v>
      </c>
      <c r="U101" s="304"/>
      <c r="V101" s="287"/>
      <c r="W101" s="199"/>
      <c r="X101" s="199"/>
      <c r="Y101" s="199"/>
      <c r="Z101" s="199"/>
      <c r="AA101" s="199"/>
      <c r="AB101" s="199"/>
      <c r="AC101" s="200"/>
      <c r="AD101" s="199"/>
      <c r="AE101" s="199"/>
      <c r="AF101" s="199"/>
      <c r="AG101" s="199"/>
    </row>
    <row r="102" ht="15.0" customHeight="1">
      <c r="A102" s="194"/>
      <c r="B102" s="283"/>
      <c r="C102" s="252"/>
      <c r="D102" s="320">
        <v>32.0</v>
      </c>
      <c r="E102" s="253"/>
      <c r="F102" s="284"/>
      <c r="G102" s="252"/>
      <c r="H102" s="327">
        <v>24.0</v>
      </c>
      <c r="I102" s="253"/>
      <c r="J102" s="284"/>
      <c r="K102" s="252"/>
      <c r="L102" s="327">
        <v>48.0</v>
      </c>
      <c r="M102" s="253"/>
      <c r="N102" s="284"/>
      <c r="O102" s="252"/>
      <c r="P102" s="350">
        <v>16.0</v>
      </c>
      <c r="Q102" s="253"/>
      <c r="R102" s="284"/>
      <c r="S102" s="304"/>
      <c r="T102" s="355" t="s">
        <v>161</v>
      </c>
      <c r="U102" s="304"/>
      <c r="V102" s="287"/>
      <c r="W102" s="199"/>
      <c r="X102" s="199"/>
      <c r="Y102" s="199"/>
      <c r="Z102" s="199"/>
      <c r="AA102" s="199"/>
      <c r="AB102" s="199"/>
      <c r="AC102" s="200"/>
      <c r="AD102" s="199"/>
      <c r="AE102" s="199"/>
      <c r="AF102" s="199"/>
      <c r="AG102" s="199"/>
    </row>
    <row r="103" ht="15.0" customHeight="1">
      <c r="A103" s="194"/>
      <c r="B103" s="283"/>
      <c r="C103" s="252"/>
      <c r="D103" s="323"/>
      <c r="E103" s="253"/>
      <c r="F103" s="284"/>
      <c r="G103" s="252"/>
      <c r="H103" s="328"/>
      <c r="I103" s="253"/>
      <c r="J103" s="284"/>
      <c r="K103" s="252"/>
      <c r="L103" s="323"/>
      <c r="M103" s="253"/>
      <c r="N103" s="284"/>
      <c r="O103" s="252"/>
      <c r="P103" s="351"/>
      <c r="Q103" s="253"/>
      <c r="R103" s="284"/>
      <c r="S103" s="304"/>
      <c r="T103" s="356">
        <f>P42</f>
        <v>10400</v>
      </c>
      <c r="U103" s="304"/>
      <c r="V103" s="287"/>
      <c r="W103" s="199"/>
      <c r="X103" s="199"/>
      <c r="Y103" s="199"/>
      <c r="Z103" s="199"/>
      <c r="AA103" s="199"/>
      <c r="AB103" s="199"/>
      <c r="AC103" s="200"/>
      <c r="AD103" s="199"/>
      <c r="AE103" s="199"/>
      <c r="AF103" s="199"/>
      <c r="AG103" s="199"/>
    </row>
    <row r="104" ht="6.0" customHeight="1">
      <c r="A104" s="194"/>
      <c r="B104" s="283"/>
      <c r="C104" s="252"/>
      <c r="D104" s="200"/>
      <c r="E104" s="253"/>
      <c r="F104" s="284"/>
      <c r="G104" s="252"/>
      <c r="H104" s="200"/>
      <c r="I104" s="253"/>
      <c r="J104" s="284"/>
      <c r="K104" s="252"/>
      <c r="L104" s="199"/>
      <c r="M104" s="253"/>
      <c r="N104" s="284"/>
      <c r="O104" s="252"/>
      <c r="P104" s="199"/>
      <c r="Q104" s="253"/>
      <c r="R104" s="284"/>
      <c r="S104" s="304"/>
      <c r="T104" s="354"/>
      <c r="U104" s="304"/>
      <c r="V104" s="287"/>
      <c r="W104" s="199"/>
      <c r="X104" s="199"/>
      <c r="Y104" s="199"/>
      <c r="Z104" s="199"/>
      <c r="AA104" s="199"/>
      <c r="AB104" s="199"/>
      <c r="AC104" s="200"/>
      <c r="AD104" s="199"/>
      <c r="AE104" s="199"/>
      <c r="AF104" s="199"/>
      <c r="AG104" s="199"/>
    </row>
    <row r="105" ht="15.0" customHeight="1">
      <c r="A105" s="194"/>
      <c r="B105" s="283"/>
      <c r="C105" s="252"/>
      <c r="D105" s="316" t="s">
        <v>162</v>
      </c>
      <c r="E105" s="253"/>
      <c r="F105" s="284"/>
      <c r="G105" s="252"/>
      <c r="H105" s="317" t="s">
        <v>163</v>
      </c>
      <c r="I105" s="253"/>
      <c r="J105" s="284"/>
      <c r="K105" s="252"/>
      <c r="L105" s="316" t="s">
        <v>164</v>
      </c>
      <c r="M105" s="253"/>
      <c r="N105" s="284"/>
      <c r="O105" s="252"/>
      <c r="P105" s="317" t="s">
        <v>165</v>
      </c>
      <c r="Q105" s="253"/>
      <c r="R105" s="284"/>
      <c r="S105" s="304"/>
      <c r="T105" s="357" t="s">
        <v>166</v>
      </c>
      <c r="U105" s="304"/>
      <c r="V105" s="287"/>
      <c r="W105" s="199"/>
      <c r="X105" s="199"/>
      <c r="Y105" s="199"/>
      <c r="Z105" s="199"/>
      <c r="AA105" s="199"/>
      <c r="AB105" s="199"/>
      <c r="AC105" s="200"/>
      <c r="AD105" s="199"/>
      <c r="AE105" s="199"/>
      <c r="AF105" s="199"/>
      <c r="AG105" s="199"/>
    </row>
    <row r="106" ht="15.0" customHeight="1">
      <c r="A106" s="194"/>
      <c r="B106" s="283"/>
      <c r="C106" s="252"/>
      <c r="D106" s="318">
        <v>450.0</v>
      </c>
      <c r="E106" s="253"/>
      <c r="F106" s="284"/>
      <c r="G106" s="252"/>
      <c r="H106" s="325">
        <v>1200.0</v>
      </c>
      <c r="I106" s="253"/>
      <c r="J106" s="284"/>
      <c r="K106" s="252"/>
      <c r="L106" s="318">
        <v>900.0</v>
      </c>
      <c r="M106" s="253"/>
      <c r="N106" s="284"/>
      <c r="O106" s="252"/>
      <c r="P106" s="325">
        <v>1000.0</v>
      </c>
      <c r="Q106" s="253"/>
      <c r="R106" s="284"/>
      <c r="S106" s="304"/>
      <c r="T106" s="358">
        <v>10400.0</v>
      </c>
      <c r="U106" s="304"/>
      <c r="V106" s="287"/>
      <c r="W106" s="199"/>
      <c r="X106" s="199"/>
      <c r="Y106" s="199"/>
      <c r="Z106" s="199"/>
      <c r="AA106" s="199"/>
      <c r="AB106" s="199"/>
      <c r="AC106" s="200"/>
      <c r="AD106" s="199"/>
      <c r="AE106" s="199"/>
      <c r="AF106" s="199"/>
      <c r="AG106" s="199"/>
    </row>
    <row r="107" ht="15.0" customHeight="1">
      <c r="A107" s="194"/>
      <c r="B107" s="283"/>
      <c r="C107" s="252"/>
      <c r="D107" s="320">
        <v>16.0</v>
      </c>
      <c r="E107" s="253"/>
      <c r="F107" s="284"/>
      <c r="G107" s="252"/>
      <c r="H107" s="327">
        <v>32.0</v>
      </c>
      <c r="I107" s="253"/>
      <c r="J107" s="284"/>
      <c r="K107" s="252"/>
      <c r="L107" s="327">
        <v>24.0</v>
      </c>
      <c r="M107" s="253"/>
      <c r="N107" s="284"/>
      <c r="O107" s="252"/>
      <c r="P107" s="350">
        <v>24.0</v>
      </c>
      <c r="Q107" s="253"/>
      <c r="R107" s="284"/>
      <c r="S107" s="304"/>
      <c r="T107" s="353" t="s">
        <v>167</v>
      </c>
      <c r="U107" s="304"/>
      <c r="V107" s="287"/>
      <c r="W107" s="199"/>
      <c r="X107" s="199"/>
      <c r="Y107" s="199"/>
      <c r="Z107" s="199"/>
      <c r="AA107" s="199"/>
      <c r="AB107" s="199"/>
      <c r="AC107" s="200"/>
      <c r="AD107" s="199"/>
      <c r="AE107" s="199"/>
      <c r="AF107" s="199"/>
      <c r="AG107" s="199"/>
    </row>
    <row r="108" ht="15.0" customHeight="1">
      <c r="A108" s="194"/>
      <c r="B108" s="283"/>
      <c r="C108" s="255"/>
      <c r="D108" s="331"/>
      <c r="E108" s="257"/>
      <c r="F108" s="284"/>
      <c r="G108" s="255"/>
      <c r="H108" s="329"/>
      <c r="I108" s="257"/>
      <c r="J108" s="284"/>
      <c r="K108" s="255"/>
      <c r="L108" s="331"/>
      <c r="M108" s="257"/>
      <c r="N108" s="284"/>
      <c r="O108" s="255"/>
      <c r="P108" s="351"/>
      <c r="Q108" s="257"/>
      <c r="R108" s="284"/>
      <c r="S108" s="304"/>
      <c r="T108" s="359">
        <f>T103+T106</f>
        <v>20800</v>
      </c>
      <c r="U108" s="304"/>
      <c r="V108" s="287"/>
      <c r="W108" s="199"/>
      <c r="X108" s="199"/>
      <c r="Y108" s="199"/>
      <c r="Z108" s="199"/>
      <c r="AA108" s="199"/>
      <c r="AB108" s="199"/>
      <c r="AC108" s="200"/>
      <c r="AD108" s="199"/>
      <c r="AE108" s="199"/>
      <c r="AF108" s="199"/>
      <c r="AG108" s="199"/>
    </row>
    <row r="109" ht="6.0" customHeight="1">
      <c r="A109" s="194"/>
      <c r="B109" s="283"/>
      <c r="C109" s="284"/>
      <c r="D109" s="284"/>
      <c r="E109" s="284"/>
      <c r="F109" s="284"/>
      <c r="G109" s="284"/>
      <c r="H109" s="284"/>
      <c r="I109" s="284"/>
      <c r="J109" s="284"/>
      <c r="K109" s="284"/>
      <c r="L109" s="286"/>
      <c r="M109" s="284"/>
      <c r="N109" s="284"/>
      <c r="O109" s="284"/>
      <c r="P109" s="284"/>
      <c r="Q109" s="284"/>
      <c r="R109" s="284"/>
      <c r="S109" s="304"/>
      <c r="T109" s="360"/>
      <c r="U109" s="284"/>
      <c r="V109" s="287"/>
      <c r="W109" s="199"/>
      <c r="X109" s="199"/>
      <c r="Y109" s="199"/>
      <c r="Z109" s="199"/>
      <c r="AA109" s="199"/>
      <c r="AB109" s="199"/>
      <c r="AC109" s="200"/>
      <c r="AD109" s="199"/>
      <c r="AE109" s="199"/>
      <c r="AF109" s="199"/>
      <c r="AG109" s="199"/>
    </row>
    <row r="110" ht="12.75" customHeight="1">
      <c r="A110" s="194"/>
      <c r="B110" s="283"/>
      <c r="C110" s="258"/>
      <c r="D110" s="333">
        <f>D102+D107+D97+D92</f>
        <v>80</v>
      </c>
      <c r="E110" s="332" t="s">
        <v>130</v>
      </c>
      <c r="F110" s="284"/>
      <c r="G110" s="258"/>
      <c r="H110" s="333">
        <f>H102+H107</f>
        <v>56</v>
      </c>
      <c r="I110" s="332" t="s">
        <v>130</v>
      </c>
      <c r="J110" s="284"/>
      <c r="K110" s="258"/>
      <c r="L110" s="333">
        <f>L102+L107</f>
        <v>72</v>
      </c>
      <c r="M110" s="332" t="s">
        <v>130</v>
      </c>
      <c r="N110" s="361"/>
      <c r="O110" s="258"/>
      <c r="P110" s="46">
        <f>P97+P102+P107+P92</f>
        <v>72</v>
      </c>
      <c r="Q110" s="332" t="s">
        <v>130</v>
      </c>
      <c r="R110" s="284"/>
      <c r="S110" s="304"/>
      <c r="T110" s="362" t="s">
        <v>168</v>
      </c>
      <c r="U110" s="363"/>
      <c r="V110" s="287"/>
      <c r="W110" s="199"/>
      <c r="X110" s="199"/>
      <c r="Y110" s="199"/>
      <c r="Z110" s="199"/>
      <c r="AA110" s="199"/>
      <c r="AB110" s="199"/>
      <c r="AC110" s="200"/>
      <c r="AD110" s="199"/>
      <c r="AE110" s="199"/>
      <c r="AF110" s="199"/>
      <c r="AG110" s="199"/>
    </row>
    <row r="111" ht="12.75" customHeight="1">
      <c r="A111" s="194"/>
      <c r="B111" s="283"/>
      <c r="C111" s="259"/>
      <c r="D111" s="337"/>
      <c r="E111" s="336"/>
      <c r="F111" s="284"/>
      <c r="G111" s="259"/>
      <c r="H111" s="337"/>
      <c r="I111" s="336"/>
      <c r="J111" s="284"/>
      <c r="K111" s="259"/>
      <c r="L111" s="337"/>
      <c r="M111" s="336"/>
      <c r="N111" s="284"/>
      <c r="O111" s="259"/>
      <c r="P111" s="260"/>
      <c r="Q111" s="336"/>
      <c r="R111" s="304"/>
      <c r="S111" s="304"/>
      <c r="T111" s="364"/>
      <c r="U111" s="321"/>
      <c r="V111" s="287"/>
      <c r="W111" s="199"/>
      <c r="X111" s="199"/>
      <c r="Y111" s="199"/>
      <c r="Z111" s="199"/>
      <c r="AA111" s="199"/>
      <c r="AB111" s="199"/>
      <c r="AC111" s="200"/>
      <c r="AD111" s="199"/>
      <c r="AE111" s="199"/>
      <c r="AF111" s="199"/>
      <c r="AG111" s="199"/>
    </row>
    <row r="112" ht="6.0" customHeight="1">
      <c r="A112" s="201"/>
      <c r="B112" s="288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304"/>
      <c r="P112" s="324"/>
      <c r="Q112" s="304"/>
      <c r="R112" s="289"/>
      <c r="S112" s="289"/>
      <c r="T112" s="289"/>
      <c r="U112" s="289"/>
      <c r="V112" s="292"/>
      <c r="AC112" s="183"/>
    </row>
    <row r="113" ht="12.75" customHeight="1">
      <c r="A113" s="201"/>
      <c r="B113" s="288"/>
      <c r="C113" s="289"/>
      <c r="D113" s="365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91"/>
      <c r="Q113" s="289"/>
      <c r="R113" s="289"/>
      <c r="S113" s="289"/>
      <c r="T113" s="289"/>
      <c r="U113" s="289"/>
      <c r="V113" s="292"/>
      <c r="AC113" s="183"/>
    </row>
    <row r="114" ht="6.0" customHeight="1">
      <c r="A114" s="194"/>
      <c r="B114" s="366"/>
      <c r="C114" s="367"/>
      <c r="D114" s="368"/>
      <c r="E114" s="367"/>
      <c r="F114" s="368"/>
      <c r="G114" s="367"/>
      <c r="H114" s="367"/>
      <c r="I114" s="367"/>
      <c r="J114" s="368"/>
      <c r="K114" s="368"/>
      <c r="L114" s="369"/>
      <c r="M114" s="368"/>
      <c r="N114" s="368"/>
      <c r="O114" s="289"/>
      <c r="P114" s="291"/>
      <c r="Q114" s="289"/>
      <c r="R114" s="368"/>
      <c r="S114" s="368"/>
      <c r="T114" s="368"/>
      <c r="U114" s="368"/>
      <c r="V114" s="370"/>
      <c r="W114" s="199"/>
      <c r="X114" s="199"/>
      <c r="Y114" s="199"/>
      <c r="Z114" s="199"/>
      <c r="AA114" s="199"/>
      <c r="AB114" s="199"/>
      <c r="AC114" s="200"/>
      <c r="AD114" s="199"/>
      <c r="AE114" s="199"/>
      <c r="AF114" s="199"/>
      <c r="AG114" s="199"/>
    </row>
    <row r="115" ht="12.75" customHeight="1">
      <c r="L115" s="371"/>
      <c r="M115" s="199"/>
      <c r="N115" s="199"/>
      <c r="P115" s="371"/>
      <c r="Q115" s="199"/>
      <c r="V115" s="183"/>
      <c r="X115" s="183"/>
      <c r="Y115" s="183"/>
      <c r="Z115" s="183"/>
      <c r="AC115" s="183"/>
    </row>
    <row r="116" ht="12.75" customHeight="1">
      <c r="L116" s="199"/>
      <c r="M116" s="199"/>
      <c r="N116" s="199"/>
      <c r="O116" s="199"/>
      <c r="P116" s="199"/>
      <c r="V116" s="372"/>
      <c r="W116" s="183"/>
      <c r="X116" s="183"/>
      <c r="Y116" s="183"/>
      <c r="Z116" s="183"/>
      <c r="AC116" s="183"/>
    </row>
    <row r="117" ht="12.75" customHeight="1">
      <c r="L117" s="228"/>
      <c r="M117" s="199"/>
      <c r="N117" s="199"/>
      <c r="O117" s="199"/>
      <c r="P117" s="199"/>
      <c r="V117" s="229"/>
      <c r="X117" s="183"/>
      <c r="Y117" s="183"/>
      <c r="Z117" s="183"/>
      <c r="AC117" s="183"/>
    </row>
    <row r="118" ht="12.75" customHeight="1">
      <c r="D118" s="228"/>
      <c r="L118" s="228"/>
      <c r="M118" s="199"/>
      <c r="N118" s="199"/>
      <c r="O118" s="199"/>
      <c r="P118" s="228"/>
      <c r="V118" s="229"/>
      <c r="W118" s="229"/>
      <c r="X118" s="183"/>
      <c r="Y118" s="183"/>
      <c r="Z118" s="183"/>
      <c r="AC118" s="183"/>
    </row>
    <row r="119" ht="12.75" customHeight="1">
      <c r="D119" s="228"/>
      <c r="L119" s="199"/>
      <c r="M119" s="199"/>
      <c r="N119" s="199"/>
      <c r="O119" s="199"/>
      <c r="P119" s="199"/>
      <c r="V119" s="229"/>
      <c r="W119" s="200"/>
      <c r="X119" s="183"/>
      <c r="Y119" s="183"/>
      <c r="Z119" s="183"/>
      <c r="AC119" s="183"/>
    </row>
    <row r="120" ht="12.75" customHeight="1">
      <c r="H120" s="199"/>
      <c r="L120" s="199"/>
      <c r="M120" s="199"/>
      <c r="N120" s="199"/>
      <c r="O120" s="199"/>
      <c r="P120" s="199"/>
      <c r="V120" s="183"/>
      <c r="W120" s="200"/>
      <c r="X120" s="183"/>
      <c r="Y120" s="183"/>
      <c r="Z120" s="183"/>
      <c r="AC120" s="183"/>
    </row>
    <row r="121" ht="12.75" customHeight="1">
      <c r="O121" s="199"/>
      <c r="P121" s="199"/>
      <c r="AC121" s="183"/>
    </row>
    <row r="122" ht="12.75" customHeight="1">
      <c r="P122" s="183"/>
      <c r="AC122" s="183"/>
    </row>
    <row r="123" ht="12.75" customHeight="1">
      <c r="P123" s="183"/>
      <c r="AC123" s="183"/>
    </row>
    <row r="124" ht="12.75" customHeight="1">
      <c r="P124" s="183"/>
      <c r="AC124" s="183"/>
    </row>
    <row r="125" ht="12.75" customHeight="1">
      <c r="D125" s="371"/>
      <c r="E125" s="199"/>
      <c r="F125" s="199"/>
      <c r="G125" s="199"/>
      <c r="H125" s="199"/>
      <c r="I125" s="199"/>
      <c r="J125" s="199"/>
      <c r="K125" s="199"/>
      <c r="L125" s="199"/>
      <c r="P125" s="183"/>
      <c r="AC125" s="183"/>
    </row>
    <row r="126" ht="12.75" customHeight="1">
      <c r="D126" s="228"/>
      <c r="E126" s="199"/>
      <c r="F126" s="199"/>
      <c r="G126" s="199"/>
      <c r="H126" s="199"/>
      <c r="I126" s="199"/>
      <c r="J126" s="199"/>
      <c r="K126" s="199"/>
      <c r="L126" s="199"/>
      <c r="P126" s="183"/>
      <c r="AC126" s="183"/>
    </row>
    <row r="127" ht="12.75" customHeight="1">
      <c r="D127" s="228"/>
      <c r="E127" s="199"/>
      <c r="F127" s="199"/>
      <c r="G127" s="199"/>
      <c r="H127" s="199"/>
      <c r="I127" s="199"/>
      <c r="J127" s="199"/>
      <c r="K127" s="199"/>
      <c r="L127" s="199"/>
      <c r="P127" s="183"/>
      <c r="AC127" s="183"/>
    </row>
    <row r="128" ht="12.75" customHeight="1"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P128" s="183"/>
      <c r="R128" s="228"/>
      <c r="S128" s="228"/>
      <c r="T128" s="228"/>
      <c r="AC128" s="183"/>
    </row>
    <row r="129" ht="12.75" customHeight="1"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9"/>
      <c r="Q129" s="228"/>
      <c r="R129" s="228"/>
      <c r="S129" s="228"/>
      <c r="T129" s="228"/>
      <c r="AC129" s="183"/>
    </row>
    <row r="130" ht="12.75" customHeight="1"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9"/>
      <c r="Q130" s="228"/>
      <c r="R130" s="228"/>
      <c r="S130" s="228"/>
      <c r="T130" s="228"/>
      <c r="AC130" s="183"/>
    </row>
    <row r="131" ht="12.75" customHeight="1"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9"/>
      <c r="Q131" s="228"/>
      <c r="R131" s="228"/>
      <c r="S131" s="228"/>
      <c r="T131" s="228"/>
      <c r="AC131" s="183"/>
    </row>
    <row r="132" ht="12.75" customHeight="1">
      <c r="O132" s="228"/>
      <c r="P132" s="229"/>
      <c r="Q132" s="228"/>
      <c r="AC132" s="183"/>
    </row>
    <row r="133" ht="12.75" customHeight="1">
      <c r="D133" s="371"/>
      <c r="P133" s="183"/>
      <c r="AC133" s="183"/>
    </row>
    <row r="134" ht="12.75" customHeight="1">
      <c r="H134" s="199"/>
      <c r="L134" s="199"/>
      <c r="P134" s="183"/>
      <c r="AC134" s="183"/>
    </row>
    <row r="135" ht="12.75" customHeight="1">
      <c r="H135" s="199"/>
      <c r="L135" s="199"/>
      <c r="P135" s="183"/>
      <c r="AC135" s="183"/>
    </row>
    <row r="136" ht="12.75" customHeight="1">
      <c r="H136" s="199"/>
      <c r="L136" s="199"/>
      <c r="P136" s="183"/>
      <c r="AC136" s="183"/>
    </row>
    <row r="137" ht="12.75" customHeight="1">
      <c r="H137" s="199"/>
      <c r="P137" s="183"/>
      <c r="AC137" s="183"/>
    </row>
    <row r="138" ht="12.75" customHeight="1">
      <c r="H138" s="199"/>
      <c r="P138" s="183"/>
      <c r="AC138" s="183"/>
    </row>
    <row r="139" ht="12.75" customHeight="1">
      <c r="P139" s="183"/>
      <c r="AC139" s="183"/>
    </row>
    <row r="140" ht="12.75" customHeight="1">
      <c r="P140" s="183"/>
      <c r="AC140" s="183"/>
    </row>
    <row r="141" ht="12.75" customHeight="1">
      <c r="P141" s="183"/>
      <c r="AC141" s="183"/>
    </row>
    <row r="142" ht="12.75" customHeight="1">
      <c r="P142" s="183"/>
      <c r="AC142" s="183"/>
    </row>
    <row r="143" ht="12.75" customHeight="1">
      <c r="P143" s="183"/>
      <c r="AC143" s="183"/>
    </row>
    <row r="144" ht="12.75" customHeight="1">
      <c r="P144" s="183"/>
      <c r="AC144" s="183"/>
    </row>
    <row r="145" ht="12.75" customHeight="1">
      <c r="P145" s="183"/>
      <c r="AC145" s="183"/>
    </row>
    <row r="146" ht="12.75" customHeight="1">
      <c r="P146" s="183"/>
      <c r="AC146" s="183"/>
    </row>
    <row r="147" ht="12.75" customHeight="1">
      <c r="P147" s="183"/>
      <c r="AC147" s="183"/>
    </row>
    <row r="148" ht="12.75" customHeight="1">
      <c r="P148" s="183"/>
      <c r="AC148" s="183"/>
    </row>
    <row r="149" ht="12.75" customHeight="1">
      <c r="P149" s="183"/>
      <c r="AC149" s="183"/>
    </row>
    <row r="150" ht="12.75" customHeight="1">
      <c r="P150" s="183"/>
      <c r="AC150" s="183"/>
    </row>
    <row r="151" ht="12.75" customHeight="1">
      <c r="P151" s="183"/>
      <c r="AC151" s="183"/>
    </row>
    <row r="152" ht="12.75" customHeight="1">
      <c r="P152" s="183"/>
      <c r="AC152" s="183"/>
    </row>
    <row r="153" ht="12.75" customHeight="1">
      <c r="P153" s="183"/>
      <c r="AC153" s="183"/>
    </row>
    <row r="154" ht="12.75" customHeight="1">
      <c r="P154" s="183"/>
      <c r="AC154" s="183"/>
    </row>
    <row r="155" ht="12.75" customHeight="1">
      <c r="P155" s="183"/>
      <c r="AC155" s="183"/>
    </row>
    <row r="156" ht="12.75" customHeight="1">
      <c r="P156" s="183"/>
      <c r="AC156" s="183"/>
    </row>
    <row r="157" ht="12.75" customHeight="1">
      <c r="P157" s="183"/>
      <c r="AC157" s="183"/>
    </row>
    <row r="158" ht="12.75" customHeight="1">
      <c r="P158" s="183"/>
      <c r="AC158" s="183"/>
    </row>
    <row r="159" ht="12.75" customHeight="1">
      <c r="P159" s="183"/>
      <c r="AC159" s="183"/>
    </row>
    <row r="160" ht="12.75" customHeight="1">
      <c r="P160" s="183"/>
      <c r="AC160" s="183"/>
    </row>
    <row r="161" ht="12.75" customHeight="1">
      <c r="P161" s="183"/>
      <c r="AC161" s="183"/>
    </row>
    <row r="162" ht="12.75" customHeight="1">
      <c r="P162" s="183"/>
      <c r="AC162" s="183"/>
    </row>
    <row r="163" ht="12.75" customHeight="1">
      <c r="P163" s="183"/>
      <c r="AC163" s="183"/>
    </row>
    <row r="164" ht="12.75" customHeight="1">
      <c r="P164" s="183"/>
      <c r="AC164" s="183"/>
    </row>
    <row r="165" ht="12.75" customHeight="1">
      <c r="P165" s="183"/>
      <c r="AC165" s="183"/>
    </row>
    <row r="166" ht="12.75" customHeight="1">
      <c r="P166" s="183"/>
      <c r="AC166" s="183"/>
    </row>
    <row r="167" ht="12.75" customHeight="1">
      <c r="P167" s="183"/>
      <c r="AC167" s="183"/>
    </row>
    <row r="168" ht="12.75" customHeight="1">
      <c r="P168" s="183"/>
      <c r="AC168" s="183"/>
    </row>
    <row r="169" ht="12.75" customHeight="1">
      <c r="P169" s="183"/>
      <c r="AC169" s="183"/>
    </row>
    <row r="170" ht="12.75" customHeight="1">
      <c r="P170" s="183"/>
      <c r="AC170" s="183"/>
    </row>
    <row r="171" ht="12.75" customHeight="1">
      <c r="P171" s="183"/>
      <c r="AC171" s="183"/>
    </row>
    <row r="172" ht="12.75" customHeight="1">
      <c r="P172" s="183"/>
      <c r="AC172" s="183"/>
    </row>
    <row r="173" ht="12.75" customHeight="1">
      <c r="P173" s="183"/>
      <c r="AC173" s="183"/>
    </row>
    <row r="174" ht="12.75" customHeight="1">
      <c r="P174" s="183"/>
      <c r="AC174" s="183"/>
    </row>
    <row r="175" ht="12.75" customHeight="1">
      <c r="P175" s="183"/>
      <c r="AC175" s="183"/>
    </row>
    <row r="176" ht="12.75" customHeight="1">
      <c r="P176" s="183"/>
      <c r="AC176" s="183"/>
    </row>
    <row r="177" ht="12.75" customHeight="1">
      <c r="P177" s="183"/>
      <c r="AC177" s="183"/>
    </row>
    <row r="178" ht="12.75" customHeight="1">
      <c r="P178" s="183"/>
      <c r="AC178" s="183"/>
    </row>
    <row r="179" ht="12.75" customHeight="1">
      <c r="P179" s="183"/>
      <c r="AC179" s="183"/>
    </row>
    <row r="180" ht="12.75" customHeight="1">
      <c r="P180" s="183"/>
      <c r="AC180" s="183"/>
    </row>
    <row r="181" ht="12.75" customHeight="1">
      <c r="P181" s="183"/>
      <c r="AC181" s="183"/>
    </row>
    <row r="182" ht="12.75" customHeight="1">
      <c r="P182" s="183"/>
      <c r="AC182" s="183"/>
    </row>
    <row r="183" ht="12.75" customHeight="1">
      <c r="P183" s="183"/>
      <c r="AC183" s="183"/>
    </row>
    <row r="184" ht="12.75" customHeight="1">
      <c r="P184" s="183"/>
      <c r="AC184" s="183"/>
    </row>
    <row r="185" ht="12.75" customHeight="1">
      <c r="P185" s="183"/>
      <c r="AC185" s="183"/>
    </row>
    <row r="186" ht="12.75" customHeight="1">
      <c r="P186" s="183"/>
      <c r="AC186" s="183"/>
    </row>
    <row r="187" ht="12.75" customHeight="1">
      <c r="P187" s="183"/>
      <c r="AC187" s="183"/>
    </row>
    <row r="188" ht="12.75" customHeight="1">
      <c r="P188" s="183"/>
      <c r="AC188" s="183"/>
    </row>
    <row r="189" ht="12.75" customHeight="1">
      <c r="P189" s="183"/>
      <c r="AC189" s="183"/>
    </row>
    <row r="190" ht="12.75" customHeight="1">
      <c r="P190" s="183"/>
      <c r="AC190" s="183"/>
    </row>
    <row r="191" ht="12.75" customHeight="1">
      <c r="P191" s="183"/>
      <c r="AC191" s="183"/>
    </row>
    <row r="192" ht="12.75" customHeight="1">
      <c r="P192" s="183"/>
      <c r="AC192" s="183"/>
    </row>
    <row r="193" ht="12.75" customHeight="1">
      <c r="P193" s="183"/>
      <c r="AC193" s="183"/>
    </row>
    <row r="194" ht="12.75" customHeight="1">
      <c r="P194" s="183"/>
      <c r="AC194" s="183"/>
    </row>
    <row r="195" ht="12.75" customHeight="1">
      <c r="P195" s="183"/>
      <c r="AC195" s="183"/>
    </row>
    <row r="196" ht="12.75" customHeight="1">
      <c r="P196" s="183"/>
      <c r="AC196" s="183"/>
    </row>
    <row r="197" ht="12.75" customHeight="1">
      <c r="P197" s="183"/>
      <c r="AC197" s="183"/>
    </row>
    <row r="198" ht="12.75" customHeight="1">
      <c r="P198" s="183"/>
      <c r="AC198" s="183"/>
    </row>
    <row r="199" ht="12.75" customHeight="1">
      <c r="P199" s="183"/>
      <c r="AC199" s="183"/>
    </row>
    <row r="200" ht="12.75" customHeight="1">
      <c r="P200" s="183"/>
      <c r="AC200" s="183"/>
    </row>
    <row r="201" ht="12.75" customHeight="1">
      <c r="P201" s="183"/>
      <c r="AC201" s="183"/>
    </row>
    <row r="202" ht="12.75" customHeight="1">
      <c r="P202" s="183"/>
      <c r="AC202" s="183"/>
    </row>
    <row r="203" ht="12.75" customHeight="1">
      <c r="P203" s="183"/>
      <c r="AC203" s="183"/>
    </row>
    <row r="204" ht="12.75" customHeight="1">
      <c r="P204" s="183"/>
      <c r="AC204" s="183"/>
    </row>
    <row r="205" ht="12.75" customHeight="1">
      <c r="P205" s="183"/>
      <c r="AC205" s="183"/>
    </row>
    <row r="206" ht="12.75" customHeight="1">
      <c r="P206" s="183"/>
      <c r="AC206" s="183"/>
    </row>
    <row r="207" ht="12.75" customHeight="1">
      <c r="P207" s="183"/>
      <c r="AC207" s="183"/>
    </row>
    <row r="208" ht="12.75" customHeight="1">
      <c r="P208" s="183"/>
      <c r="AC208" s="183"/>
    </row>
    <row r="209" ht="12.75" customHeight="1">
      <c r="P209" s="183"/>
      <c r="AC209" s="183"/>
    </row>
    <row r="210" ht="12.75" customHeight="1">
      <c r="P210" s="183"/>
      <c r="AC210" s="183"/>
    </row>
    <row r="211" ht="12.75" customHeight="1">
      <c r="P211" s="183"/>
      <c r="AC211" s="183"/>
    </row>
    <row r="212" ht="12.75" customHeight="1">
      <c r="P212" s="183"/>
      <c r="AC212" s="183"/>
    </row>
    <row r="213" ht="12.75" customHeight="1">
      <c r="P213" s="183"/>
      <c r="AC213" s="183"/>
    </row>
    <row r="214" ht="12.75" customHeight="1">
      <c r="P214" s="183"/>
      <c r="AC214" s="183"/>
    </row>
    <row r="215" ht="12.75" customHeight="1">
      <c r="P215" s="183"/>
      <c r="AC215" s="183"/>
    </row>
    <row r="216" ht="12.75" customHeight="1">
      <c r="P216" s="183"/>
      <c r="AC216" s="183"/>
    </row>
    <row r="217" ht="12.75" customHeight="1">
      <c r="P217" s="183"/>
      <c r="AC217" s="183"/>
    </row>
    <row r="218" ht="12.75" customHeight="1">
      <c r="P218" s="183"/>
      <c r="AC218" s="183"/>
    </row>
    <row r="219" ht="12.75" customHeight="1">
      <c r="P219" s="183"/>
      <c r="AC219" s="183"/>
    </row>
    <row r="220" ht="12.75" customHeight="1">
      <c r="P220" s="183"/>
      <c r="AC220" s="183"/>
    </row>
    <row r="221" ht="12.75" customHeight="1">
      <c r="P221" s="183"/>
      <c r="AC221" s="183"/>
    </row>
    <row r="222" ht="12.75" customHeight="1">
      <c r="P222" s="183"/>
      <c r="AC222" s="183"/>
    </row>
    <row r="223" ht="12.75" customHeight="1">
      <c r="P223" s="183"/>
      <c r="AC223" s="183"/>
    </row>
    <row r="224" ht="12.75" customHeight="1">
      <c r="P224" s="183"/>
      <c r="AC224" s="183"/>
    </row>
    <row r="225" ht="12.75" customHeight="1">
      <c r="P225" s="183"/>
      <c r="AC225" s="183"/>
    </row>
    <row r="226" ht="12.75" customHeight="1">
      <c r="P226" s="183"/>
      <c r="AC226" s="183"/>
    </row>
    <row r="227" ht="12.75" customHeight="1">
      <c r="P227" s="183"/>
      <c r="AC227" s="183"/>
    </row>
    <row r="228" ht="12.75" customHeight="1">
      <c r="P228" s="183"/>
      <c r="AC228" s="183"/>
    </row>
    <row r="229" ht="12.75" customHeight="1">
      <c r="P229" s="183"/>
      <c r="AC229" s="183"/>
    </row>
    <row r="230" ht="12.75" customHeight="1">
      <c r="P230" s="183"/>
      <c r="AC230" s="183"/>
    </row>
    <row r="231" ht="12.75" customHeight="1">
      <c r="P231" s="183"/>
      <c r="AC231" s="183"/>
    </row>
    <row r="232" ht="12.75" customHeight="1">
      <c r="P232" s="183"/>
      <c r="AC232" s="183"/>
    </row>
    <row r="233" ht="12.75" customHeight="1">
      <c r="P233" s="183"/>
      <c r="AC233" s="183"/>
    </row>
    <row r="234" ht="12.75" customHeight="1">
      <c r="P234" s="183"/>
      <c r="AC234" s="183"/>
    </row>
    <row r="235" ht="12.75" customHeight="1">
      <c r="P235" s="183"/>
      <c r="AC235" s="183"/>
    </row>
    <row r="236" ht="12.75" customHeight="1">
      <c r="P236" s="183"/>
      <c r="AC236" s="183"/>
    </row>
    <row r="237" ht="12.75" customHeight="1">
      <c r="P237" s="183"/>
      <c r="AC237" s="183"/>
    </row>
    <row r="238" ht="12.75" customHeight="1">
      <c r="P238" s="183"/>
      <c r="AC238" s="183"/>
    </row>
    <row r="239" ht="12.75" customHeight="1">
      <c r="P239" s="183"/>
      <c r="AC239" s="183"/>
    </row>
    <row r="240" ht="12.75" customHeight="1">
      <c r="P240" s="183"/>
      <c r="AC240" s="183"/>
    </row>
    <row r="241" ht="12.75" customHeight="1">
      <c r="P241" s="183"/>
      <c r="AC241" s="183"/>
    </row>
    <row r="242" ht="12.75" customHeight="1">
      <c r="P242" s="183"/>
      <c r="AC242" s="183"/>
    </row>
    <row r="243" ht="12.75" customHeight="1">
      <c r="P243" s="183"/>
      <c r="AC243" s="183"/>
    </row>
    <row r="244" ht="12.75" customHeight="1">
      <c r="P244" s="183"/>
      <c r="AC244" s="183"/>
    </row>
    <row r="245" ht="12.75" customHeight="1">
      <c r="P245" s="183"/>
      <c r="AC245" s="183"/>
    </row>
    <row r="246" ht="12.75" customHeight="1">
      <c r="P246" s="183"/>
      <c r="AC246" s="183"/>
    </row>
    <row r="247" ht="12.75" customHeight="1">
      <c r="P247" s="183"/>
      <c r="AC247" s="183"/>
    </row>
    <row r="248" ht="12.75" customHeight="1">
      <c r="P248" s="183"/>
      <c r="AC248" s="183"/>
    </row>
    <row r="249" ht="12.75" customHeight="1">
      <c r="P249" s="183"/>
      <c r="AC249" s="183"/>
    </row>
    <row r="250" ht="12.75" customHeight="1">
      <c r="P250" s="183"/>
      <c r="AC250" s="183"/>
    </row>
    <row r="251" ht="12.75" customHeight="1">
      <c r="P251" s="183"/>
      <c r="AC251" s="183"/>
    </row>
    <row r="252" ht="12.75" customHeight="1">
      <c r="P252" s="183"/>
      <c r="AC252" s="183"/>
    </row>
    <row r="253" ht="12.75" customHeight="1">
      <c r="P253" s="183"/>
      <c r="AC253" s="183"/>
    </row>
    <row r="254" ht="12.75" customHeight="1">
      <c r="P254" s="183"/>
      <c r="AC254" s="183"/>
    </row>
    <row r="255" ht="12.75" customHeight="1">
      <c r="P255" s="183"/>
      <c r="AC255" s="183"/>
    </row>
    <row r="256" ht="12.75" customHeight="1">
      <c r="P256" s="183"/>
      <c r="AC256" s="183"/>
    </row>
    <row r="257" ht="12.75" customHeight="1">
      <c r="P257" s="183"/>
      <c r="AC257" s="183"/>
    </row>
    <row r="258" ht="12.75" customHeight="1">
      <c r="P258" s="183"/>
      <c r="AC258" s="183"/>
    </row>
    <row r="259" ht="12.75" customHeight="1">
      <c r="P259" s="183"/>
      <c r="AC259" s="183"/>
    </row>
    <row r="260" ht="12.75" customHeight="1">
      <c r="P260" s="183"/>
      <c r="AC260" s="183"/>
    </row>
    <row r="261" ht="12.75" customHeight="1">
      <c r="P261" s="183"/>
      <c r="AC261" s="183"/>
    </row>
    <row r="262" ht="12.75" customHeight="1">
      <c r="P262" s="183"/>
      <c r="AC262" s="183"/>
    </row>
    <row r="263" ht="12.75" customHeight="1">
      <c r="P263" s="183"/>
      <c r="AC263" s="183"/>
    </row>
    <row r="264" ht="12.75" customHeight="1">
      <c r="P264" s="183"/>
      <c r="AC264" s="183"/>
    </row>
    <row r="265" ht="12.75" customHeight="1">
      <c r="P265" s="183"/>
      <c r="AC265" s="183"/>
    </row>
    <row r="266" ht="12.75" customHeight="1">
      <c r="P266" s="183"/>
      <c r="AC266" s="183"/>
    </row>
    <row r="267" ht="12.75" customHeight="1">
      <c r="P267" s="183"/>
      <c r="AC267" s="183"/>
    </row>
    <row r="268" ht="12.75" customHeight="1">
      <c r="P268" s="183"/>
      <c r="AC268" s="183"/>
    </row>
    <row r="269" ht="12.75" customHeight="1">
      <c r="P269" s="183"/>
      <c r="AC269" s="183"/>
    </row>
    <row r="270" ht="12.75" customHeight="1">
      <c r="P270" s="183"/>
      <c r="AC270" s="183"/>
    </row>
    <row r="271" ht="12.75" customHeight="1">
      <c r="P271" s="183"/>
      <c r="AC271" s="183"/>
    </row>
    <row r="272" ht="12.75" customHeight="1">
      <c r="P272" s="183"/>
      <c r="AC272" s="183"/>
    </row>
    <row r="273" ht="12.75" customHeight="1">
      <c r="P273" s="183"/>
      <c r="AC273" s="183"/>
    </row>
    <row r="274" ht="12.75" customHeight="1">
      <c r="P274" s="183"/>
      <c r="AC274" s="183"/>
    </row>
    <row r="275" ht="12.75" customHeight="1">
      <c r="P275" s="183"/>
      <c r="AC275" s="183"/>
    </row>
    <row r="276" ht="12.75" customHeight="1">
      <c r="P276" s="183"/>
      <c r="AC276" s="183"/>
    </row>
    <row r="277" ht="12.75" customHeight="1">
      <c r="P277" s="183"/>
      <c r="AC277" s="183"/>
    </row>
    <row r="278" ht="12.75" customHeight="1">
      <c r="P278" s="183"/>
      <c r="AC278" s="183"/>
    </row>
    <row r="279" ht="12.75" customHeight="1">
      <c r="P279" s="183"/>
      <c r="AC279" s="183"/>
    </row>
    <row r="280" ht="12.75" customHeight="1">
      <c r="P280" s="183"/>
      <c r="AC280" s="183"/>
    </row>
    <row r="281" ht="12.75" customHeight="1">
      <c r="P281" s="183"/>
      <c r="AC281" s="183"/>
    </row>
    <row r="282" ht="12.75" customHeight="1">
      <c r="P282" s="183"/>
      <c r="AC282" s="183"/>
    </row>
    <row r="283" ht="12.75" customHeight="1">
      <c r="P283" s="183"/>
      <c r="AC283" s="183"/>
    </row>
    <row r="284" ht="12.75" customHeight="1">
      <c r="P284" s="183"/>
      <c r="AC284" s="183"/>
    </row>
    <row r="285" ht="12.75" customHeight="1">
      <c r="P285" s="183"/>
      <c r="AC285" s="183"/>
    </row>
    <row r="286" ht="12.75" customHeight="1">
      <c r="P286" s="183"/>
      <c r="AC286" s="183"/>
    </row>
    <row r="287" ht="12.75" customHeight="1">
      <c r="P287" s="183"/>
      <c r="AC287" s="183"/>
    </row>
    <row r="288" ht="12.75" customHeight="1">
      <c r="P288" s="183"/>
      <c r="AC288" s="183"/>
    </row>
    <row r="289" ht="12.75" customHeight="1">
      <c r="P289" s="183"/>
      <c r="AC289" s="183"/>
    </row>
    <row r="290" ht="12.75" customHeight="1">
      <c r="P290" s="183"/>
      <c r="AC290" s="183"/>
    </row>
    <row r="291" ht="12.75" customHeight="1">
      <c r="P291" s="183"/>
      <c r="AC291" s="183"/>
    </row>
    <row r="292" ht="12.75" customHeight="1">
      <c r="P292" s="183"/>
      <c r="AC292" s="183"/>
    </row>
    <row r="293" ht="12.75" customHeight="1">
      <c r="P293" s="183"/>
      <c r="AC293" s="183"/>
    </row>
    <row r="294" ht="12.75" customHeight="1">
      <c r="P294" s="183"/>
      <c r="AC294" s="183"/>
    </row>
    <row r="295" ht="12.75" customHeight="1">
      <c r="P295" s="183"/>
      <c r="AC295" s="183"/>
    </row>
    <row r="296" ht="12.75" customHeight="1">
      <c r="P296" s="183"/>
      <c r="AC296" s="183"/>
    </row>
    <row r="297" ht="12.75" customHeight="1">
      <c r="P297" s="183"/>
      <c r="AC297" s="183"/>
    </row>
    <row r="298" ht="12.75" customHeight="1">
      <c r="P298" s="183"/>
      <c r="AC298" s="183"/>
    </row>
    <row r="299" ht="12.75" customHeight="1">
      <c r="P299" s="183"/>
      <c r="AC299" s="183"/>
    </row>
    <row r="300" ht="12.75" customHeight="1">
      <c r="P300" s="183"/>
      <c r="AC300" s="183"/>
    </row>
    <row r="301" ht="12.75" customHeight="1">
      <c r="P301" s="183"/>
      <c r="AC301" s="183"/>
    </row>
    <row r="302" ht="12.75" customHeight="1">
      <c r="P302" s="183"/>
      <c r="AC302" s="183"/>
    </row>
    <row r="303" ht="12.75" customHeight="1">
      <c r="P303" s="183"/>
      <c r="AC303" s="183"/>
    </row>
    <row r="304" ht="12.75" customHeight="1">
      <c r="P304" s="183"/>
      <c r="AC304" s="183"/>
    </row>
    <row r="305" ht="12.75" customHeight="1">
      <c r="P305" s="183"/>
      <c r="AC305" s="183"/>
    </row>
    <row r="306" ht="12.75" customHeight="1">
      <c r="P306" s="183"/>
      <c r="AC306" s="183"/>
    </row>
    <row r="307" ht="12.75" customHeight="1">
      <c r="P307" s="183"/>
      <c r="AC307" s="183"/>
    </row>
    <row r="308" ht="12.75" customHeight="1">
      <c r="P308" s="183"/>
      <c r="AC308" s="183"/>
    </row>
    <row r="309" ht="12.75" customHeight="1">
      <c r="P309" s="183"/>
      <c r="AC309" s="183"/>
    </row>
    <row r="310" ht="12.75" customHeight="1">
      <c r="P310" s="183"/>
      <c r="AC310" s="183"/>
    </row>
    <row r="311" ht="12.75" customHeight="1">
      <c r="P311" s="183"/>
      <c r="AC311" s="183"/>
    </row>
    <row r="312" ht="12.75" customHeight="1">
      <c r="P312" s="183"/>
      <c r="AC312" s="183"/>
    </row>
    <row r="313" ht="12.75" customHeight="1">
      <c r="P313" s="183"/>
      <c r="AC313" s="183"/>
    </row>
    <row r="314" ht="12.75" customHeight="1">
      <c r="P314" s="183"/>
      <c r="AC314" s="183"/>
    </row>
    <row r="315" ht="12.75" customHeight="1">
      <c r="P315" s="183"/>
      <c r="AC315" s="183"/>
    </row>
    <row r="316" ht="12.75" customHeight="1">
      <c r="P316" s="183"/>
      <c r="AC316" s="183"/>
    </row>
    <row r="317" ht="12.75" customHeight="1">
      <c r="P317" s="183"/>
      <c r="AC317" s="183"/>
    </row>
    <row r="318" ht="12.75" customHeight="1">
      <c r="P318" s="183"/>
      <c r="AC318" s="183"/>
    </row>
    <row r="319" ht="12.75" customHeight="1">
      <c r="P319" s="183"/>
      <c r="AC319" s="183"/>
    </row>
    <row r="320" ht="12.75" customHeight="1">
      <c r="P320" s="183"/>
      <c r="AC320" s="183"/>
    </row>
    <row r="321" ht="12.75" customHeight="1">
      <c r="P321" s="183"/>
      <c r="AC321" s="183"/>
    </row>
    <row r="322" ht="12.75" customHeight="1">
      <c r="P322" s="183"/>
      <c r="AC322" s="183"/>
    </row>
    <row r="323" ht="12.75" customHeight="1">
      <c r="P323" s="183"/>
      <c r="AC323" s="183"/>
    </row>
    <row r="324" ht="12.75" customHeight="1">
      <c r="P324" s="183"/>
      <c r="AC324" s="183"/>
    </row>
    <row r="325" ht="12.75" customHeight="1">
      <c r="P325" s="183"/>
      <c r="AC325" s="183"/>
    </row>
    <row r="326" ht="12.75" customHeight="1">
      <c r="P326" s="183"/>
      <c r="AC326" s="183"/>
    </row>
    <row r="327" ht="12.75" customHeight="1">
      <c r="P327" s="183"/>
      <c r="AC327" s="183"/>
    </row>
    <row r="328" ht="12.75" customHeight="1">
      <c r="P328" s="183"/>
      <c r="AC328" s="183"/>
    </row>
    <row r="329" ht="12.75" customHeight="1">
      <c r="P329" s="183"/>
      <c r="AC329" s="183"/>
    </row>
    <row r="330" ht="12.75" customHeight="1">
      <c r="P330" s="183"/>
      <c r="AC330" s="183"/>
    </row>
    <row r="331" ht="12.75" customHeight="1">
      <c r="P331" s="183"/>
      <c r="AC331" s="183"/>
    </row>
    <row r="332" ht="12.75" customHeight="1">
      <c r="P332" s="183"/>
      <c r="AC332" s="183"/>
    </row>
    <row r="333" ht="12.75" customHeight="1">
      <c r="P333" s="183"/>
      <c r="AC333" s="183"/>
    </row>
    <row r="334" ht="12.75" customHeight="1">
      <c r="P334" s="183"/>
      <c r="AC334" s="183"/>
    </row>
    <row r="335" ht="12.75" customHeight="1">
      <c r="P335" s="183"/>
      <c r="AC335" s="183"/>
    </row>
    <row r="336" ht="12.75" customHeight="1">
      <c r="P336" s="183"/>
      <c r="AC336" s="183"/>
    </row>
    <row r="337" ht="12.75" customHeight="1">
      <c r="P337" s="183"/>
      <c r="AC337" s="183"/>
    </row>
    <row r="338" ht="12.75" customHeight="1">
      <c r="P338" s="183"/>
      <c r="AC338" s="183"/>
    </row>
    <row r="339" ht="12.75" customHeight="1">
      <c r="P339" s="183"/>
      <c r="AC339" s="183"/>
    </row>
    <row r="340" ht="12.75" customHeight="1">
      <c r="P340" s="183"/>
      <c r="AC340" s="183"/>
    </row>
    <row r="341" ht="12.75" customHeight="1">
      <c r="P341" s="183"/>
      <c r="AC341" s="183"/>
    </row>
    <row r="342" ht="12.75" customHeight="1">
      <c r="P342" s="183"/>
      <c r="AC342" s="183"/>
    </row>
    <row r="343" ht="12.75" customHeight="1">
      <c r="P343" s="183"/>
      <c r="AC343" s="183"/>
    </row>
    <row r="344" ht="12.75" customHeight="1">
      <c r="P344" s="183"/>
      <c r="AC344" s="183"/>
    </row>
    <row r="345" ht="12.75" customHeight="1">
      <c r="P345" s="183"/>
      <c r="AC345" s="183"/>
    </row>
    <row r="346" ht="12.75" customHeight="1">
      <c r="P346" s="183"/>
      <c r="AC346" s="183"/>
    </row>
    <row r="347" ht="12.75" customHeight="1">
      <c r="P347" s="183"/>
      <c r="AC347" s="183"/>
    </row>
    <row r="348" ht="12.75" customHeight="1">
      <c r="P348" s="183"/>
      <c r="AC348" s="183"/>
    </row>
    <row r="349" ht="12.75" customHeight="1">
      <c r="P349" s="183"/>
      <c r="AC349" s="183"/>
    </row>
    <row r="350" ht="12.75" customHeight="1">
      <c r="P350" s="183"/>
      <c r="AC350" s="183"/>
    </row>
    <row r="351" ht="12.75" customHeight="1">
      <c r="P351" s="183"/>
      <c r="AC351" s="183"/>
    </row>
    <row r="352" ht="12.75" customHeight="1">
      <c r="P352" s="183"/>
      <c r="AC352" s="183"/>
    </row>
    <row r="353" ht="12.75" customHeight="1">
      <c r="P353" s="183"/>
      <c r="AC353" s="183"/>
    </row>
    <row r="354" ht="12.75" customHeight="1">
      <c r="P354" s="183"/>
      <c r="AC354" s="183"/>
    </row>
    <row r="355" ht="12.75" customHeight="1">
      <c r="P355" s="183"/>
      <c r="AC355" s="183"/>
    </row>
    <row r="356" ht="12.75" customHeight="1">
      <c r="P356" s="183"/>
      <c r="AC356" s="183"/>
    </row>
    <row r="357" ht="12.75" customHeight="1">
      <c r="P357" s="183"/>
      <c r="AC357" s="183"/>
    </row>
    <row r="358" ht="12.75" customHeight="1">
      <c r="P358" s="183"/>
      <c r="AC358" s="183"/>
    </row>
    <row r="359" ht="12.75" customHeight="1">
      <c r="P359" s="183"/>
      <c r="AC359" s="183"/>
    </row>
    <row r="360" ht="12.75" customHeight="1">
      <c r="P360" s="183"/>
      <c r="AC360" s="183"/>
    </row>
    <row r="361" ht="12.75" customHeight="1">
      <c r="P361" s="183"/>
      <c r="AC361" s="183"/>
    </row>
    <row r="362" ht="12.75" customHeight="1">
      <c r="P362" s="183"/>
      <c r="AC362" s="183"/>
    </row>
    <row r="363" ht="12.75" customHeight="1">
      <c r="P363" s="183"/>
      <c r="AC363" s="183"/>
    </row>
    <row r="364" ht="12.75" customHeight="1">
      <c r="P364" s="183"/>
      <c r="AC364" s="183"/>
    </row>
    <row r="365" ht="12.75" customHeight="1">
      <c r="P365" s="183"/>
      <c r="AC365" s="183"/>
    </row>
    <row r="366" ht="12.75" customHeight="1">
      <c r="P366" s="183"/>
      <c r="AC366" s="183"/>
    </row>
    <row r="367" ht="12.75" customHeight="1">
      <c r="P367" s="183"/>
      <c r="AC367" s="183"/>
    </row>
    <row r="368" ht="12.75" customHeight="1">
      <c r="P368" s="183"/>
      <c r="AC368" s="183"/>
    </row>
    <row r="369" ht="12.75" customHeight="1">
      <c r="P369" s="183"/>
      <c r="AC369" s="183"/>
    </row>
    <row r="370" ht="12.75" customHeight="1">
      <c r="P370" s="183"/>
      <c r="AC370" s="183"/>
    </row>
    <row r="371" ht="12.75" customHeight="1">
      <c r="P371" s="183"/>
      <c r="AC371" s="183"/>
    </row>
    <row r="372" ht="12.75" customHeight="1">
      <c r="P372" s="183"/>
      <c r="AC372" s="183"/>
    </row>
    <row r="373" ht="12.75" customHeight="1">
      <c r="P373" s="183"/>
      <c r="AC373" s="183"/>
    </row>
    <row r="374" ht="12.75" customHeight="1">
      <c r="P374" s="183"/>
      <c r="AC374" s="183"/>
    </row>
    <row r="375" ht="12.75" customHeight="1">
      <c r="P375" s="183"/>
      <c r="AC375" s="183"/>
    </row>
    <row r="376" ht="12.75" customHeight="1">
      <c r="P376" s="183"/>
      <c r="AC376" s="183"/>
    </row>
    <row r="377" ht="12.75" customHeight="1">
      <c r="P377" s="183"/>
      <c r="AC377" s="183"/>
    </row>
    <row r="378" ht="12.75" customHeight="1">
      <c r="P378" s="183"/>
      <c r="AC378" s="183"/>
    </row>
    <row r="379" ht="12.75" customHeight="1">
      <c r="P379" s="183"/>
      <c r="AC379" s="183"/>
    </row>
    <row r="380" ht="12.75" customHeight="1">
      <c r="P380" s="183"/>
      <c r="AC380" s="183"/>
    </row>
    <row r="381" ht="12.75" customHeight="1">
      <c r="P381" s="183"/>
      <c r="AC381" s="183"/>
    </row>
    <row r="382" ht="12.75" customHeight="1">
      <c r="P382" s="183"/>
      <c r="AC382" s="183"/>
    </row>
    <row r="383" ht="12.75" customHeight="1">
      <c r="P383" s="183"/>
      <c r="AC383" s="183"/>
    </row>
    <row r="384" ht="12.75" customHeight="1">
      <c r="P384" s="183"/>
      <c r="AC384" s="183"/>
    </row>
    <row r="385" ht="12.75" customHeight="1">
      <c r="P385" s="183"/>
      <c r="AC385" s="183"/>
    </row>
    <row r="386" ht="12.75" customHeight="1">
      <c r="P386" s="183"/>
      <c r="AC386" s="183"/>
    </row>
    <row r="387" ht="12.75" customHeight="1">
      <c r="P387" s="183"/>
      <c r="AC387" s="183"/>
    </row>
    <row r="388" ht="12.75" customHeight="1">
      <c r="P388" s="183"/>
      <c r="AC388" s="183"/>
    </row>
    <row r="389" ht="12.75" customHeight="1">
      <c r="P389" s="183"/>
      <c r="AC389" s="183"/>
    </row>
    <row r="390" ht="12.75" customHeight="1">
      <c r="P390" s="183"/>
      <c r="AC390" s="183"/>
    </row>
    <row r="391" ht="12.75" customHeight="1">
      <c r="P391" s="183"/>
      <c r="AC391" s="183"/>
    </row>
    <row r="392" ht="12.75" customHeight="1">
      <c r="P392" s="183"/>
      <c r="AC392" s="183"/>
    </row>
    <row r="393" ht="12.75" customHeight="1">
      <c r="P393" s="183"/>
      <c r="AC393" s="183"/>
    </row>
    <row r="394" ht="12.75" customHeight="1">
      <c r="P394" s="183"/>
      <c r="AC394" s="183"/>
    </row>
    <row r="395" ht="12.75" customHeight="1">
      <c r="P395" s="183"/>
      <c r="AC395" s="183"/>
    </row>
    <row r="396" ht="12.75" customHeight="1">
      <c r="P396" s="183"/>
      <c r="AC396" s="183"/>
    </row>
    <row r="397" ht="12.75" customHeight="1">
      <c r="P397" s="183"/>
      <c r="AC397" s="183"/>
    </row>
    <row r="398" ht="12.75" customHeight="1">
      <c r="P398" s="183"/>
      <c r="AC398" s="183"/>
    </row>
    <row r="399" ht="12.75" customHeight="1">
      <c r="P399" s="183"/>
      <c r="AC399" s="183"/>
    </row>
    <row r="400" ht="12.75" customHeight="1">
      <c r="P400" s="183"/>
      <c r="AC400" s="183"/>
    </row>
    <row r="401" ht="12.75" customHeight="1">
      <c r="P401" s="183"/>
      <c r="AC401" s="183"/>
    </row>
    <row r="402" ht="12.75" customHeight="1">
      <c r="P402" s="183"/>
      <c r="AC402" s="183"/>
    </row>
    <row r="403" ht="12.75" customHeight="1">
      <c r="P403" s="183"/>
      <c r="AC403" s="183"/>
    </row>
    <row r="404" ht="12.75" customHeight="1">
      <c r="P404" s="183"/>
      <c r="AC404" s="183"/>
    </row>
    <row r="405" ht="12.75" customHeight="1">
      <c r="P405" s="183"/>
      <c r="AC405" s="183"/>
    </row>
    <row r="406" ht="12.75" customHeight="1">
      <c r="P406" s="183"/>
      <c r="AC406" s="183"/>
    </row>
    <row r="407" ht="12.75" customHeight="1">
      <c r="P407" s="183"/>
      <c r="AC407" s="183"/>
    </row>
    <row r="408" ht="12.75" customHeight="1">
      <c r="P408" s="183"/>
      <c r="AC408" s="183"/>
    </row>
    <row r="409" ht="12.75" customHeight="1">
      <c r="P409" s="183"/>
      <c r="AC409" s="183"/>
    </row>
    <row r="410" ht="12.75" customHeight="1">
      <c r="P410" s="183"/>
      <c r="AC410" s="183"/>
    </row>
    <row r="411" ht="12.75" customHeight="1">
      <c r="P411" s="183"/>
      <c r="AC411" s="183"/>
    </row>
    <row r="412" ht="12.75" customHeight="1">
      <c r="P412" s="183"/>
      <c r="AC412" s="183"/>
    </row>
    <row r="413" ht="12.75" customHeight="1">
      <c r="P413" s="183"/>
      <c r="AC413" s="183"/>
    </row>
    <row r="414" ht="12.75" customHeight="1">
      <c r="P414" s="183"/>
      <c r="AC414" s="183"/>
    </row>
    <row r="415" ht="12.75" customHeight="1">
      <c r="P415" s="183"/>
      <c r="AC415" s="183"/>
    </row>
    <row r="416" ht="12.75" customHeight="1">
      <c r="P416" s="183"/>
      <c r="AC416" s="183"/>
    </row>
    <row r="417" ht="12.75" customHeight="1">
      <c r="P417" s="183"/>
      <c r="AC417" s="183"/>
    </row>
    <row r="418" ht="12.75" customHeight="1">
      <c r="P418" s="183"/>
      <c r="AC418" s="183"/>
    </row>
    <row r="419" ht="12.75" customHeight="1">
      <c r="P419" s="183"/>
      <c r="AC419" s="183"/>
    </row>
    <row r="420" ht="12.75" customHeight="1">
      <c r="P420" s="183"/>
      <c r="AC420" s="183"/>
    </row>
    <row r="421" ht="12.75" customHeight="1">
      <c r="P421" s="183"/>
      <c r="AC421" s="183"/>
    </row>
    <row r="422" ht="12.75" customHeight="1">
      <c r="P422" s="183"/>
      <c r="AC422" s="183"/>
    </row>
    <row r="423" ht="12.75" customHeight="1">
      <c r="P423" s="183"/>
      <c r="AC423" s="183"/>
    </row>
    <row r="424" ht="12.75" customHeight="1">
      <c r="P424" s="183"/>
      <c r="AC424" s="183"/>
    </row>
    <row r="425" ht="12.75" customHeight="1">
      <c r="P425" s="183"/>
      <c r="AC425" s="183"/>
    </row>
    <row r="426" ht="12.75" customHeight="1">
      <c r="P426" s="183"/>
      <c r="AC426" s="183"/>
    </row>
    <row r="427" ht="12.75" customHeight="1">
      <c r="P427" s="183"/>
      <c r="AC427" s="183"/>
    </row>
    <row r="428" ht="12.75" customHeight="1">
      <c r="P428" s="183"/>
      <c r="AC428" s="183"/>
    </row>
    <row r="429" ht="12.75" customHeight="1">
      <c r="P429" s="183"/>
      <c r="AC429" s="183"/>
    </row>
    <row r="430" ht="12.75" customHeight="1">
      <c r="P430" s="183"/>
      <c r="AC430" s="183"/>
    </row>
    <row r="431" ht="12.75" customHeight="1">
      <c r="P431" s="183"/>
      <c r="AC431" s="183"/>
    </row>
    <row r="432" ht="12.75" customHeight="1">
      <c r="P432" s="183"/>
      <c r="AC432" s="183"/>
    </row>
    <row r="433" ht="12.75" customHeight="1">
      <c r="P433" s="183"/>
      <c r="AC433" s="183"/>
    </row>
    <row r="434" ht="12.75" customHeight="1">
      <c r="P434" s="183"/>
      <c r="AC434" s="183"/>
    </row>
    <row r="435" ht="12.75" customHeight="1">
      <c r="P435" s="183"/>
      <c r="AC435" s="183"/>
    </row>
    <row r="436" ht="12.75" customHeight="1">
      <c r="P436" s="183"/>
      <c r="AC436" s="183"/>
    </row>
    <row r="437" ht="12.75" customHeight="1">
      <c r="P437" s="183"/>
      <c r="AC437" s="183"/>
    </row>
    <row r="438" ht="12.75" customHeight="1">
      <c r="P438" s="183"/>
      <c r="AC438" s="183"/>
    </row>
    <row r="439" ht="12.75" customHeight="1">
      <c r="P439" s="183"/>
      <c r="AC439" s="183"/>
    </row>
    <row r="440" ht="12.75" customHeight="1">
      <c r="P440" s="183"/>
      <c r="AC440" s="183"/>
    </row>
    <row r="441" ht="12.75" customHeight="1">
      <c r="P441" s="183"/>
      <c r="AC441" s="183"/>
    </row>
    <row r="442" ht="12.75" customHeight="1">
      <c r="P442" s="183"/>
      <c r="AC442" s="183"/>
    </row>
    <row r="443" ht="12.75" customHeight="1">
      <c r="P443" s="183"/>
      <c r="AC443" s="183"/>
    </row>
    <row r="444" ht="12.75" customHeight="1">
      <c r="P444" s="183"/>
      <c r="AC444" s="183"/>
    </row>
    <row r="445" ht="12.75" customHeight="1">
      <c r="P445" s="183"/>
      <c r="AC445" s="183"/>
    </row>
    <row r="446" ht="12.75" customHeight="1">
      <c r="P446" s="183"/>
      <c r="AC446" s="183"/>
    </row>
    <row r="447" ht="12.75" customHeight="1">
      <c r="P447" s="183"/>
      <c r="AC447" s="183"/>
    </row>
    <row r="448" ht="12.75" customHeight="1">
      <c r="P448" s="183"/>
      <c r="AC448" s="183"/>
    </row>
    <row r="449" ht="12.75" customHeight="1">
      <c r="P449" s="183"/>
      <c r="AC449" s="183"/>
    </row>
    <row r="450" ht="12.75" customHeight="1">
      <c r="P450" s="183"/>
      <c r="AC450" s="183"/>
    </row>
    <row r="451" ht="12.75" customHeight="1">
      <c r="P451" s="183"/>
      <c r="AC451" s="183"/>
    </row>
    <row r="452" ht="12.75" customHeight="1">
      <c r="P452" s="183"/>
      <c r="AC452" s="183"/>
    </row>
    <row r="453" ht="12.75" customHeight="1">
      <c r="P453" s="183"/>
      <c r="AC453" s="183"/>
    </row>
    <row r="454" ht="12.75" customHeight="1">
      <c r="P454" s="183"/>
      <c r="AC454" s="183"/>
    </row>
    <row r="455" ht="12.75" customHeight="1">
      <c r="P455" s="183"/>
      <c r="AC455" s="183"/>
    </row>
    <row r="456" ht="12.75" customHeight="1">
      <c r="P456" s="183"/>
      <c r="AC456" s="183"/>
    </row>
    <row r="457" ht="12.75" customHeight="1">
      <c r="P457" s="183"/>
      <c r="AC457" s="183"/>
    </row>
    <row r="458" ht="12.75" customHeight="1">
      <c r="P458" s="183"/>
      <c r="AC458" s="183"/>
    </row>
    <row r="459" ht="12.75" customHeight="1">
      <c r="P459" s="183"/>
      <c r="AC459" s="183"/>
    </row>
    <row r="460" ht="12.75" customHeight="1">
      <c r="P460" s="183"/>
      <c r="AC460" s="183"/>
    </row>
    <row r="461" ht="12.75" customHeight="1">
      <c r="P461" s="183"/>
      <c r="AC461" s="183"/>
    </row>
    <row r="462" ht="12.75" customHeight="1">
      <c r="P462" s="183"/>
      <c r="AC462" s="183"/>
    </row>
    <row r="463" ht="12.75" customHeight="1">
      <c r="P463" s="183"/>
      <c r="AC463" s="183"/>
    </row>
    <row r="464" ht="12.75" customHeight="1">
      <c r="P464" s="183"/>
      <c r="AC464" s="183"/>
    </row>
    <row r="465" ht="12.75" customHeight="1">
      <c r="P465" s="183"/>
      <c r="AC465" s="183"/>
    </row>
    <row r="466" ht="12.75" customHeight="1">
      <c r="P466" s="183"/>
      <c r="AC466" s="183"/>
    </row>
    <row r="467" ht="12.75" customHeight="1">
      <c r="P467" s="183"/>
      <c r="AC467" s="183"/>
    </row>
    <row r="468" ht="12.75" customHeight="1">
      <c r="P468" s="183"/>
      <c r="AC468" s="183"/>
    </row>
    <row r="469" ht="12.75" customHeight="1">
      <c r="P469" s="183"/>
      <c r="AC469" s="183"/>
    </row>
    <row r="470" ht="12.75" customHeight="1">
      <c r="P470" s="183"/>
      <c r="AC470" s="183"/>
    </row>
    <row r="471" ht="12.75" customHeight="1">
      <c r="P471" s="183"/>
      <c r="AC471" s="183"/>
    </row>
    <row r="472" ht="12.75" customHeight="1">
      <c r="P472" s="183"/>
      <c r="AC472" s="183"/>
    </row>
    <row r="473" ht="12.75" customHeight="1">
      <c r="P473" s="183"/>
      <c r="AC473" s="183"/>
    </row>
    <row r="474" ht="12.75" customHeight="1">
      <c r="P474" s="183"/>
      <c r="AC474" s="183"/>
    </row>
    <row r="475" ht="12.75" customHeight="1">
      <c r="P475" s="183"/>
      <c r="AC475" s="183"/>
    </row>
    <row r="476" ht="12.75" customHeight="1">
      <c r="P476" s="183"/>
      <c r="AC476" s="183"/>
    </row>
    <row r="477" ht="12.75" customHeight="1">
      <c r="P477" s="183"/>
      <c r="AC477" s="183"/>
    </row>
    <row r="478" ht="12.75" customHeight="1">
      <c r="P478" s="183"/>
      <c r="AC478" s="183"/>
    </row>
    <row r="479" ht="12.75" customHeight="1">
      <c r="P479" s="183"/>
      <c r="AC479" s="183"/>
    </row>
    <row r="480" ht="12.75" customHeight="1">
      <c r="P480" s="183"/>
      <c r="AC480" s="183"/>
    </row>
    <row r="481" ht="12.75" customHeight="1">
      <c r="P481" s="183"/>
      <c r="AC481" s="183"/>
    </row>
    <row r="482" ht="12.75" customHeight="1">
      <c r="P482" s="183"/>
      <c r="AC482" s="183"/>
    </row>
    <row r="483" ht="12.75" customHeight="1">
      <c r="P483" s="183"/>
      <c r="AC483" s="183"/>
    </row>
    <row r="484" ht="12.75" customHeight="1">
      <c r="P484" s="183"/>
      <c r="AC484" s="183"/>
    </row>
    <row r="485" ht="12.75" customHeight="1">
      <c r="P485" s="183"/>
      <c r="AC485" s="183"/>
    </row>
    <row r="486" ht="12.75" customHeight="1">
      <c r="P486" s="183"/>
      <c r="AC486" s="183"/>
    </row>
    <row r="487" ht="12.75" customHeight="1">
      <c r="P487" s="183"/>
      <c r="AC487" s="183"/>
    </row>
    <row r="488" ht="12.75" customHeight="1">
      <c r="P488" s="183"/>
      <c r="AC488" s="183"/>
    </row>
    <row r="489" ht="12.75" customHeight="1">
      <c r="P489" s="183"/>
      <c r="AC489" s="183"/>
    </row>
    <row r="490" ht="12.75" customHeight="1">
      <c r="P490" s="183"/>
      <c r="AC490" s="183"/>
    </row>
    <row r="491" ht="12.75" customHeight="1">
      <c r="P491" s="183"/>
      <c r="AC491" s="183"/>
    </row>
    <row r="492" ht="12.75" customHeight="1">
      <c r="P492" s="183"/>
      <c r="AC492" s="183"/>
    </row>
    <row r="493" ht="12.75" customHeight="1">
      <c r="P493" s="183"/>
      <c r="AC493" s="183"/>
    </row>
    <row r="494" ht="12.75" customHeight="1">
      <c r="P494" s="183"/>
      <c r="AC494" s="183"/>
    </row>
    <row r="495" ht="12.75" customHeight="1">
      <c r="P495" s="183"/>
      <c r="AC495" s="183"/>
    </row>
    <row r="496" ht="12.75" customHeight="1">
      <c r="P496" s="183"/>
      <c r="AC496" s="183"/>
    </row>
    <row r="497" ht="12.75" customHeight="1">
      <c r="P497" s="183"/>
      <c r="AC497" s="183"/>
    </row>
    <row r="498" ht="12.75" customHeight="1">
      <c r="P498" s="183"/>
      <c r="AC498" s="183"/>
    </row>
    <row r="499" ht="12.75" customHeight="1">
      <c r="P499" s="183"/>
      <c r="AC499" s="183"/>
    </row>
    <row r="500" ht="12.75" customHeight="1">
      <c r="P500" s="183"/>
      <c r="AC500" s="183"/>
    </row>
    <row r="501" ht="12.75" customHeight="1">
      <c r="P501" s="183"/>
      <c r="AC501" s="183"/>
    </row>
    <row r="502" ht="12.75" customHeight="1">
      <c r="P502" s="183"/>
      <c r="AC502" s="183"/>
    </row>
    <row r="503" ht="12.75" customHeight="1">
      <c r="P503" s="183"/>
      <c r="AC503" s="183"/>
    </row>
    <row r="504" ht="12.75" customHeight="1">
      <c r="P504" s="183"/>
      <c r="AC504" s="183"/>
    </row>
    <row r="505" ht="12.75" customHeight="1">
      <c r="P505" s="183"/>
      <c r="AC505" s="183"/>
    </row>
    <row r="506" ht="12.75" customHeight="1">
      <c r="P506" s="183"/>
      <c r="AC506" s="183"/>
    </row>
    <row r="507" ht="12.75" customHeight="1">
      <c r="P507" s="183"/>
      <c r="AC507" s="183"/>
    </row>
    <row r="508" ht="12.75" customHeight="1">
      <c r="P508" s="183"/>
      <c r="AC508" s="183"/>
    </row>
    <row r="509" ht="12.75" customHeight="1">
      <c r="P509" s="183"/>
      <c r="AC509" s="183"/>
    </row>
    <row r="510" ht="12.75" customHeight="1">
      <c r="P510" s="183"/>
      <c r="AC510" s="183"/>
    </row>
    <row r="511" ht="12.75" customHeight="1">
      <c r="P511" s="183"/>
      <c r="AC511" s="183"/>
    </row>
    <row r="512" ht="12.75" customHeight="1">
      <c r="P512" s="183"/>
      <c r="AC512" s="183"/>
    </row>
    <row r="513" ht="12.75" customHeight="1">
      <c r="P513" s="183"/>
      <c r="AC513" s="183"/>
    </row>
    <row r="514" ht="12.75" customHeight="1">
      <c r="P514" s="183"/>
      <c r="AC514" s="183"/>
    </row>
    <row r="515" ht="12.75" customHeight="1">
      <c r="P515" s="183"/>
      <c r="AC515" s="183"/>
    </row>
    <row r="516" ht="12.75" customHeight="1">
      <c r="P516" s="183"/>
      <c r="AC516" s="183"/>
    </row>
    <row r="517" ht="12.75" customHeight="1">
      <c r="P517" s="183"/>
      <c r="AC517" s="183"/>
    </row>
    <row r="518" ht="12.75" customHeight="1">
      <c r="P518" s="183"/>
      <c r="AC518" s="183"/>
    </row>
    <row r="519" ht="12.75" customHeight="1">
      <c r="P519" s="183"/>
      <c r="AC519" s="183"/>
    </row>
    <row r="520" ht="12.75" customHeight="1">
      <c r="P520" s="183"/>
      <c r="AC520" s="183"/>
    </row>
    <row r="521" ht="12.75" customHeight="1">
      <c r="P521" s="183"/>
      <c r="AC521" s="183"/>
    </row>
    <row r="522" ht="12.75" customHeight="1">
      <c r="P522" s="183"/>
      <c r="AC522" s="183"/>
    </row>
    <row r="523" ht="12.75" customHeight="1">
      <c r="P523" s="183"/>
      <c r="AC523" s="183"/>
    </row>
    <row r="524" ht="12.75" customHeight="1">
      <c r="P524" s="183"/>
      <c r="AC524" s="183"/>
    </row>
    <row r="525" ht="12.75" customHeight="1">
      <c r="P525" s="183"/>
      <c r="AC525" s="183"/>
    </row>
    <row r="526" ht="12.75" customHeight="1">
      <c r="P526" s="183"/>
      <c r="AC526" s="183"/>
    </row>
    <row r="527" ht="12.75" customHeight="1">
      <c r="P527" s="183"/>
      <c r="AC527" s="183"/>
    </row>
    <row r="528" ht="12.75" customHeight="1">
      <c r="P528" s="183"/>
      <c r="AC528" s="183"/>
    </row>
    <row r="529" ht="12.75" customHeight="1">
      <c r="P529" s="183"/>
      <c r="AC529" s="183"/>
    </row>
    <row r="530" ht="12.75" customHeight="1">
      <c r="P530" s="183"/>
      <c r="AC530" s="183"/>
    </row>
    <row r="531" ht="12.75" customHeight="1">
      <c r="P531" s="183"/>
      <c r="AC531" s="183"/>
    </row>
    <row r="532" ht="12.75" customHeight="1">
      <c r="P532" s="183"/>
      <c r="AC532" s="183"/>
    </row>
    <row r="533" ht="12.75" customHeight="1">
      <c r="P533" s="183"/>
      <c r="AC533" s="183"/>
    </row>
    <row r="534" ht="12.75" customHeight="1">
      <c r="P534" s="183"/>
      <c r="AC534" s="183"/>
    </row>
    <row r="535" ht="12.75" customHeight="1">
      <c r="P535" s="183"/>
      <c r="AC535" s="183"/>
    </row>
    <row r="536" ht="12.75" customHeight="1">
      <c r="P536" s="183"/>
      <c r="AC536" s="183"/>
    </row>
    <row r="537" ht="12.75" customHeight="1">
      <c r="P537" s="183"/>
      <c r="AC537" s="183"/>
    </row>
    <row r="538" ht="12.75" customHeight="1">
      <c r="P538" s="183"/>
      <c r="AC538" s="183"/>
    </row>
    <row r="539" ht="12.75" customHeight="1">
      <c r="P539" s="183"/>
      <c r="AC539" s="183"/>
    </row>
    <row r="540" ht="12.75" customHeight="1">
      <c r="P540" s="183"/>
      <c r="AC540" s="183"/>
    </row>
    <row r="541" ht="12.75" customHeight="1">
      <c r="P541" s="183"/>
      <c r="AC541" s="183"/>
    </row>
    <row r="542" ht="12.75" customHeight="1">
      <c r="P542" s="183"/>
      <c r="AC542" s="183"/>
    </row>
    <row r="543" ht="12.75" customHeight="1">
      <c r="P543" s="183"/>
      <c r="AC543" s="183"/>
    </row>
    <row r="544" ht="12.75" customHeight="1">
      <c r="P544" s="183"/>
      <c r="AC544" s="183"/>
    </row>
    <row r="545" ht="12.75" customHeight="1">
      <c r="P545" s="183"/>
      <c r="AC545" s="183"/>
    </row>
    <row r="546" ht="12.75" customHeight="1">
      <c r="P546" s="183"/>
      <c r="AC546" s="183"/>
    </row>
    <row r="547" ht="12.75" customHeight="1">
      <c r="P547" s="183"/>
      <c r="AC547" s="183"/>
    </row>
    <row r="548" ht="12.75" customHeight="1">
      <c r="P548" s="183"/>
      <c r="AC548" s="183"/>
    </row>
    <row r="549" ht="12.75" customHeight="1">
      <c r="P549" s="183"/>
      <c r="AC549" s="183"/>
    </row>
    <row r="550" ht="12.75" customHeight="1">
      <c r="P550" s="183"/>
      <c r="AC550" s="183"/>
    </row>
    <row r="551" ht="12.75" customHeight="1">
      <c r="P551" s="183"/>
      <c r="AC551" s="183"/>
    </row>
    <row r="552" ht="12.75" customHeight="1">
      <c r="P552" s="183"/>
      <c r="AC552" s="183"/>
    </row>
    <row r="553" ht="12.75" customHeight="1">
      <c r="P553" s="183"/>
      <c r="AC553" s="183"/>
    </row>
    <row r="554" ht="12.75" customHeight="1">
      <c r="P554" s="183"/>
      <c r="AC554" s="183"/>
    </row>
    <row r="555" ht="12.75" customHeight="1">
      <c r="P555" s="183"/>
      <c r="AC555" s="183"/>
    </row>
    <row r="556" ht="12.75" customHeight="1">
      <c r="P556" s="183"/>
      <c r="AC556" s="183"/>
    </row>
    <row r="557" ht="12.75" customHeight="1">
      <c r="P557" s="183"/>
      <c r="AC557" s="183"/>
    </row>
    <row r="558" ht="12.75" customHeight="1">
      <c r="P558" s="183"/>
      <c r="AC558" s="183"/>
    </row>
    <row r="559" ht="12.75" customHeight="1">
      <c r="P559" s="183"/>
      <c r="AC559" s="183"/>
    </row>
    <row r="560" ht="12.75" customHeight="1">
      <c r="P560" s="183"/>
      <c r="AC560" s="183"/>
    </row>
    <row r="561" ht="12.75" customHeight="1">
      <c r="P561" s="183"/>
      <c r="AC561" s="183"/>
    </row>
    <row r="562" ht="12.75" customHeight="1">
      <c r="P562" s="183"/>
      <c r="AC562" s="183"/>
    </row>
    <row r="563" ht="12.75" customHeight="1">
      <c r="P563" s="183"/>
      <c r="AC563" s="183"/>
    </row>
    <row r="564" ht="12.75" customHeight="1">
      <c r="P564" s="183"/>
      <c r="AC564" s="183"/>
    </row>
    <row r="565" ht="12.75" customHeight="1">
      <c r="P565" s="183"/>
      <c r="AC565" s="183"/>
    </row>
    <row r="566" ht="12.75" customHeight="1">
      <c r="P566" s="183"/>
      <c r="AC566" s="183"/>
    </row>
    <row r="567" ht="12.75" customHeight="1">
      <c r="P567" s="183"/>
      <c r="AC567" s="183"/>
    </row>
    <row r="568" ht="12.75" customHeight="1">
      <c r="P568" s="183"/>
      <c r="AC568" s="183"/>
    </row>
    <row r="569" ht="12.75" customHeight="1">
      <c r="P569" s="183"/>
      <c r="AC569" s="183"/>
    </row>
    <row r="570" ht="12.75" customHeight="1">
      <c r="P570" s="183"/>
      <c r="AC570" s="183"/>
    </row>
    <row r="571" ht="12.75" customHeight="1">
      <c r="P571" s="183"/>
      <c r="AC571" s="183"/>
    </row>
    <row r="572" ht="12.75" customHeight="1">
      <c r="P572" s="183"/>
      <c r="AC572" s="183"/>
    </row>
    <row r="573" ht="12.75" customHeight="1">
      <c r="P573" s="183"/>
      <c r="AC573" s="183"/>
    </row>
    <row r="574" ht="12.75" customHeight="1">
      <c r="P574" s="183"/>
      <c r="AC574" s="183"/>
    </row>
    <row r="575" ht="12.75" customHeight="1">
      <c r="P575" s="183"/>
      <c r="AC575" s="183"/>
    </row>
    <row r="576" ht="12.75" customHeight="1">
      <c r="P576" s="183"/>
      <c r="AC576" s="183"/>
    </row>
    <row r="577" ht="12.75" customHeight="1">
      <c r="P577" s="183"/>
      <c r="AC577" s="183"/>
    </row>
    <row r="578" ht="12.75" customHeight="1">
      <c r="P578" s="183"/>
      <c r="AC578" s="183"/>
    </row>
    <row r="579" ht="12.75" customHeight="1">
      <c r="P579" s="183"/>
      <c r="AC579" s="183"/>
    </row>
    <row r="580" ht="12.75" customHeight="1">
      <c r="P580" s="183"/>
      <c r="AC580" s="183"/>
    </row>
    <row r="581" ht="12.75" customHeight="1">
      <c r="P581" s="183"/>
      <c r="AC581" s="183"/>
    </row>
    <row r="582" ht="12.75" customHeight="1">
      <c r="P582" s="183"/>
      <c r="AC582" s="183"/>
    </row>
    <row r="583" ht="12.75" customHeight="1">
      <c r="P583" s="183"/>
      <c r="AC583" s="183"/>
    </row>
    <row r="584" ht="12.75" customHeight="1">
      <c r="P584" s="183"/>
      <c r="AC584" s="183"/>
    </row>
    <row r="585" ht="12.75" customHeight="1">
      <c r="P585" s="183"/>
      <c r="AC585" s="183"/>
    </row>
    <row r="586" ht="12.75" customHeight="1">
      <c r="P586" s="183"/>
      <c r="AC586" s="183"/>
    </row>
    <row r="587" ht="12.75" customHeight="1">
      <c r="P587" s="183"/>
      <c r="AC587" s="183"/>
    </row>
    <row r="588" ht="12.75" customHeight="1">
      <c r="P588" s="183"/>
      <c r="AC588" s="183"/>
    </row>
    <row r="589" ht="12.75" customHeight="1">
      <c r="P589" s="183"/>
      <c r="AC589" s="183"/>
    </row>
    <row r="590" ht="12.75" customHeight="1">
      <c r="P590" s="183"/>
      <c r="AC590" s="183"/>
    </row>
    <row r="591" ht="12.75" customHeight="1">
      <c r="P591" s="183"/>
      <c r="AC591" s="183"/>
    </row>
    <row r="592" ht="12.75" customHeight="1">
      <c r="P592" s="183"/>
      <c r="AC592" s="183"/>
    </row>
    <row r="593" ht="12.75" customHeight="1">
      <c r="P593" s="183"/>
      <c r="AC593" s="183"/>
    </row>
    <row r="594" ht="12.75" customHeight="1">
      <c r="P594" s="183"/>
      <c r="AC594" s="183"/>
    </row>
    <row r="595" ht="12.75" customHeight="1">
      <c r="P595" s="183"/>
      <c r="AC595" s="183"/>
    </row>
    <row r="596" ht="12.75" customHeight="1">
      <c r="P596" s="183"/>
      <c r="AC596" s="183"/>
    </row>
    <row r="597" ht="12.75" customHeight="1">
      <c r="P597" s="183"/>
      <c r="AC597" s="183"/>
    </row>
    <row r="598" ht="12.75" customHeight="1">
      <c r="P598" s="183"/>
      <c r="AC598" s="183"/>
    </row>
    <row r="599" ht="12.75" customHeight="1">
      <c r="P599" s="183"/>
      <c r="AC599" s="183"/>
    </row>
    <row r="600" ht="12.75" customHeight="1">
      <c r="P600" s="183"/>
      <c r="AC600" s="183"/>
    </row>
    <row r="601" ht="12.75" customHeight="1">
      <c r="P601" s="183"/>
      <c r="AC601" s="183"/>
    </row>
    <row r="602" ht="12.75" customHeight="1">
      <c r="P602" s="183"/>
      <c r="AC602" s="183"/>
    </row>
    <row r="603" ht="12.75" customHeight="1">
      <c r="P603" s="183"/>
      <c r="AC603" s="183"/>
    </row>
    <row r="604" ht="12.75" customHeight="1">
      <c r="P604" s="183"/>
      <c r="AC604" s="183"/>
    </row>
    <row r="605" ht="12.75" customHeight="1">
      <c r="P605" s="183"/>
      <c r="AC605" s="183"/>
    </row>
    <row r="606" ht="12.75" customHeight="1">
      <c r="P606" s="183"/>
      <c r="AC606" s="183"/>
    </row>
    <row r="607" ht="12.75" customHeight="1">
      <c r="P607" s="183"/>
      <c r="AC607" s="183"/>
    </row>
    <row r="608" ht="12.75" customHeight="1">
      <c r="P608" s="183"/>
      <c r="AC608" s="183"/>
    </row>
    <row r="609" ht="12.75" customHeight="1">
      <c r="P609" s="183"/>
      <c r="AC609" s="183"/>
    </row>
    <row r="610" ht="12.75" customHeight="1">
      <c r="P610" s="183"/>
      <c r="AC610" s="183"/>
    </row>
    <row r="611" ht="12.75" customHeight="1">
      <c r="P611" s="183"/>
      <c r="AC611" s="183"/>
    </row>
    <row r="612" ht="12.75" customHeight="1">
      <c r="P612" s="183"/>
      <c r="AC612" s="183"/>
    </row>
    <row r="613" ht="12.75" customHeight="1">
      <c r="P613" s="183"/>
      <c r="AC613" s="183"/>
    </row>
    <row r="614" ht="12.75" customHeight="1">
      <c r="P614" s="183"/>
      <c r="AC614" s="183"/>
    </row>
    <row r="615" ht="12.75" customHeight="1">
      <c r="P615" s="183"/>
      <c r="AC615" s="183"/>
    </row>
    <row r="616" ht="12.75" customHeight="1">
      <c r="P616" s="183"/>
      <c r="AC616" s="183"/>
    </row>
    <row r="617" ht="12.75" customHeight="1">
      <c r="P617" s="183"/>
      <c r="AC617" s="183"/>
    </row>
    <row r="618" ht="12.75" customHeight="1">
      <c r="P618" s="183"/>
      <c r="AC618" s="183"/>
    </row>
    <row r="619" ht="12.75" customHeight="1">
      <c r="P619" s="183"/>
      <c r="AC619" s="183"/>
    </row>
    <row r="620" ht="12.75" customHeight="1">
      <c r="P620" s="183"/>
      <c r="AC620" s="183"/>
    </row>
    <row r="621" ht="12.75" customHeight="1">
      <c r="P621" s="183"/>
      <c r="AC621" s="183"/>
    </row>
    <row r="622" ht="12.75" customHeight="1">
      <c r="P622" s="183"/>
      <c r="AC622" s="183"/>
    </row>
    <row r="623" ht="12.75" customHeight="1">
      <c r="P623" s="183"/>
      <c r="AC623" s="183"/>
    </row>
    <row r="624" ht="12.75" customHeight="1">
      <c r="P624" s="183"/>
      <c r="AC624" s="183"/>
    </row>
    <row r="625" ht="12.75" customHeight="1">
      <c r="P625" s="183"/>
      <c r="AC625" s="183"/>
    </row>
    <row r="626" ht="12.75" customHeight="1">
      <c r="P626" s="183"/>
      <c r="AC626" s="183"/>
    </row>
    <row r="627" ht="12.75" customHeight="1">
      <c r="P627" s="183"/>
      <c r="AC627" s="183"/>
    </row>
    <row r="628" ht="12.75" customHeight="1">
      <c r="P628" s="183"/>
      <c r="AC628" s="183"/>
    </row>
    <row r="629" ht="12.75" customHeight="1">
      <c r="P629" s="183"/>
      <c r="AC629" s="183"/>
    </row>
    <row r="630" ht="12.75" customHeight="1">
      <c r="P630" s="183"/>
      <c r="AC630" s="183"/>
    </row>
    <row r="631" ht="12.75" customHeight="1">
      <c r="P631" s="183"/>
      <c r="AC631" s="183"/>
    </row>
    <row r="632" ht="12.75" customHeight="1">
      <c r="P632" s="183"/>
      <c r="AC632" s="183"/>
    </row>
    <row r="633" ht="12.75" customHeight="1">
      <c r="P633" s="183"/>
      <c r="AC633" s="183"/>
    </row>
    <row r="634" ht="12.75" customHeight="1">
      <c r="P634" s="183"/>
      <c r="AC634" s="183"/>
    </row>
    <row r="635" ht="12.75" customHeight="1">
      <c r="P635" s="183"/>
      <c r="AC635" s="183"/>
    </row>
    <row r="636" ht="12.75" customHeight="1">
      <c r="P636" s="183"/>
      <c r="AC636" s="183"/>
    </row>
    <row r="637" ht="12.75" customHeight="1">
      <c r="P637" s="183"/>
      <c r="AC637" s="183"/>
    </row>
    <row r="638" ht="12.75" customHeight="1">
      <c r="P638" s="183"/>
      <c r="AC638" s="183"/>
    </row>
    <row r="639" ht="12.75" customHeight="1">
      <c r="P639" s="183"/>
      <c r="AC639" s="183"/>
    </row>
    <row r="640" ht="12.75" customHeight="1">
      <c r="P640" s="183"/>
      <c r="AC640" s="183"/>
    </row>
    <row r="641" ht="12.75" customHeight="1">
      <c r="P641" s="183"/>
      <c r="AC641" s="183"/>
    </row>
    <row r="642" ht="12.75" customHeight="1">
      <c r="P642" s="183"/>
      <c r="AC642" s="183"/>
    </row>
    <row r="643" ht="12.75" customHeight="1">
      <c r="P643" s="183"/>
      <c r="AC643" s="183"/>
    </row>
    <row r="644" ht="12.75" customHeight="1">
      <c r="P644" s="183"/>
      <c r="AC644" s="183"/>
    </row>
    <row r="645" ht="12.75" customHeight="1">
      <c r="P645" s="183"/>
      <c r="AC645" s="183"/>
    </row>
    <row r="646" ht="12.75" customHeight="1">
      <c r="P646" s="183"/>
      <c r="AC646" s="183"/>
    </row>
    <row r="647" ht="12.75" customHeight="1">
      <c r="P647" s="183"/>
      <c r="AC647" s="183"/>
    </row>
    <row r="648" ht="12.75" customHeight="1">
      <c r="P648" s="183"/>
      <c r="AC648" s="183"/>
    </row>
    <row r="649" ht="12.75" customHeight="1">
      <c r="P649" s="183"/>
      <c r="AC649" s="183"/>
    </row>
    <row r="650" ht="12.75" customHeight="1">
      <c r="P650" s="183"/>
      <c r="AC650" s="183"/>
    </row>
    <row r="651" ht="12.75" customHeight="1">
      <c r="P651" s="183"/>
      <c r="AC651" s="183"/>
    </row>
    <row r="652" ht="12.75" customHeight="1">
      <c r="P652" s="183"/>
      <c r="AC652" s="183"/>
    </row>
    <row r="653" ht="12.75" customHeight="1">
      <c r="P653" s="183"/>
      <c r="AC653" s="183"/>
    </row>
    <row r="654" ht="12.75" customHeight="1">
      <c r="P654" s="183"/>
      <c r="AC654" s="183"/>
    </row>
    <row r="655" ht="12.75" customHeight="1">
      <c r="P655" s="183"/>
      <c r="AC655" s="183"/>
    </row>
    <row r="656" ht="12.75" customHeight="1">
      <c r="P656" s="183"/>
      <c r="AC656" s="183"/>
    </row>
    <row r="657" ht="12.75" customHeight="1">
      <c r="P657" s="183"/>
      <c r="AC657" s="183"/>
    </row>
    <row r="658" ht="12.75" customHeight="1">
      <c r="P658" s="183"/>
      <c r="AC658" s="183"/>
    </row>
    <row r="659" ht="12.75" customHeight="1">
      <c r="P659" s="183"/>
      <c r="AC659" s="183"/>
    </row>
    <row r="660" ht="12.75" customHeight="1">
      <c r="P660" s="183"/>
      <c r="AC660" s="183"/>
    </row>
    <row r="661" ht="12.75" customHeight="1">
      <c r="P661" s="183"/>
      <c r="AC661" s="183"/>
    </row>
    <row r="662" ht="12.75" customHeight="1">
      <c r="P662" s="183"/>
      <c r="AC662" s="183"/>
    </row>
    <row r="663" ht="12.75" customHeight="1">
      <c r="P663" s="183"/>
      <c r="AC663" s="183"/>
    </row>
    <row r="664" ht="12.75" customHeight="1">
      <c r="P664" s="183"/>
      <c r="AC664" s="183"/>
    </row>
    <row r="665" ht="12.75" customHeight="1">
      <c r="P665" s="183"/>
      <c r="AC665" s="183"/>
    </row>
    <row r="666" ht="12.75" customHeight="1">
      <c r="P666" s="183"/>
      <c r="AC666" s="183"/>
    </row>
    <row r="667" ht="12.75" customHeight="1">
      <c r="P667" s="183"/>
      <c r="AC667" s="183"/>
    </row>
    <row r="668" ht="12.75" customHeight="1">
      <c r="P668" s="183"/>
      <c r="AC668" s="183"/>
    </row>
    <row r="669" ht="12.75" customHeight="1">
      <c r="P669" s="183"/>
      <c r="AC669" s="183"/>
    </row>
    <row r="670" ht="12.75" customHeight="1">
      <c r="P670" s="183"/>
      <c r="AC670" s="183"/>
    </row>
    <row r="671" ht="12.75" customHeight="1">
      <c r="P671" s="183"/>
      <c r="AC671" s="183"/>
    </row>
    <row r="672" ht="12.75" customHeight="1">
      <c r="P672" s="183"/>
      <c r="AC672" s="183"/>
    </row>
    <row r="673" ht="12.75" customHeight="1">
      <c r="P673" s="183"/>
      <c r="AC673" s="183"/>
    </row>
    <row r="674" ht="12.75" customHeight="1">
      <c r="P674" s="183"/>
      <c r="AC674" s="183"/>
    </row>
    <row r="675" ht="12.75" customHeight="1">
      <c r="P675" s="183"/>
      <c r="AC675" s="183"/>
    </row>
    <row r="676" ht="12.75" customHeight="1">
      <c r="P676" s="183"/>
      <c r="AC676" s="183"/>
    </row>
    <row r="677" ht="12.75" customHeight="1">
      <c r="P677" s="183"/>
      <c r="AC677" s="183"/>
    </row>
    <row r="678" ht="12.75" customHeight="1">
      <c r="P678" s="183"/>
      <c r="AC678" s="183"/>
    </row>
    <row r="679" ht="12.75" customHeight="1">
      <c r="P679" s="183"/>
      <c r="AC679" s="183"/>
    </row>
    <row r="680" ht="12.75" customHeight="1">
      <c r="P680" s="183"/>
      <c r="AC680" s="183"/>
    </row>
    <row r="681" ht="12.75" customHeight="1">
      <c r="P681" s="183"/>
      <c r="AC681" s="183"/>
    </row>
    <row r="682" ht="12.75" customHeight="1">
      <c r="P682" s="183"/>
      <c r="AC682" s="183"/>
    </row>
    <row r="683" ht="12.75" customHeight="1">
      <c r="P683" s="183"/>
      <c r="AC683" s="183"/>
    </row>
    <row r="684" ht="12.75" customHeight="1">
      <c r="P684" s="183"/>
      <c r="AC684" s="183"/>
    </row>
    <row r="685" ht="12.75" customHeight="1">
      <c r="P685" s="183"/>
      <c r="AC685" s="183"/>
    </row>
    <row r="686" ht="12.75" customHeight="1">
      <c r="P686" s="183"/>
      <c r="AC686" s="183"/>
    </row>
    <row r="687" ht="12.75" customHeight="1">
      <c r="P687" s="183"/>
      <c r="AC687" s="183"/>
    </row>
    <row r="688" ht="12.75" customHeight="1">
      <c r="P688" s="183"/>
      <c r="AC688" s="183"/>
    </row>
    <row r="689" ht="12.75" customHeight="1">
      <c r="P689" s="183"/>
      <c r="AC689" s="183"/>
    </row>
    <row r="690" ht="12.75" customHeight="1">
      <c r="P690" s="183"/>
      <c r="AC690" s="183"/>
    </row>
    <row r="691" ht="12.75" customHeight="1">
      <c r="P691" s="183"/>
      <c r="AC691" s="183"/>
    </row>
    <row r="692" ht="12.75" customHeight="1">
      <c r="P692" s="183"/>
      <c r="AC692" s="183"/>
    </row>
    <row r="693" ht="12.75" customHeight="1">
      <c r="P693" s="183"/>
      <c r="AC693" s="183"/>
    </row>
    <row r="694" ht="12.75" customHeight="1">
      <c r="P694" s="183"/>
      <c r="AC694" s="183"/>
    </row>
    <row r="695" ht="12.75" customHeight="1">
      <c r="P695" s="183"/>
      <c r="AC695" s="183"/>
    </row>
    <row r="696" ht="12.75" customHeight="1">
      <c r="P696" s="183"/>
      <c r="AC696" s="183"/>
    </row>
    <row r="697" ht="12.75" customHeight="1">
      <c r="P697" s="183"/>
      <c r="AC697" s="183"/>
    </row>
    <row r="698" ht="12.75" customHeight="1">
      <c r="P698" s="183"/>
      <c r="AC698" s="183"/>
    </row>
    <row r="699" ht="12.75" customHeight="1">
      <c r="P699" s="183"/>
      <c r="AC699" s="183"/>
    </row>
    <row r="700" ht="12.75" customHeight="1">
      <c r="P700" s="183"/>
      <c r="AC700" s="183"/>
    </row>
    <row r="701" ht="12.75" customHeight="1">
      <c r="P701" s="183"/>
      <c r="AC701" s="183"/>
    </row>
    <row r="702" ht="12.75" customHeight="1">
      <c r="P702" s="183"/>
      <c r="AC702" s="183"/>
    </row>
    <row r="703" ht="12.75" customHeight="1">
      <c r="P703" s="183"/>
      <c r="AC703" s="183"/>
    </row>
    <row r="704" ht="12.75" customHeight="1">
      <c r="P704" s="183"/>
      <c r="AC704" s="183"/>
    </row>
    <row r="705" ht="12.75" customHeight="1">
      <c r="P705" s="183"/>
      <c r="AC705" s="183"/>
    </row>
    <row r="706" ht="12.75" customHeight="1">
      <c r="P706" s="183"/>
      <c r="AC706" s="183"/>
    </row>
    <row r="707" ht="12.75" customHeight="1">
      <c r="P707" s="183"/>
      <c r="AC707" s="183"/>
    </row>
    <row r="708" ht="12.75" customHeight="1">
      <c r="P708" s="183"/>
      <c r="AC708" s="183"/>
    </row>
    <row r="709" ht="12.75" customHeight="1">
      <c r="P709" s="183"/>
      <c r="AC709" s="183"/>
    </row>
    <row r="710" ht="12.75" customHeight="1">
      <c r="P710" s="183"/>
      <c r="AC710" s="183"/>
    </row>
    <row r="711" ht="12.75" customHeight="1">
      <c r="P711" s="183"/>
      <c r="AC711" s="183"/>
    </row>
    <row r="712" ht="12.75" customHeight="1">
      <c r="P712" s="183"/>
      <c r="AC712" s="183"/>
    </row>
    <row r="713" ht="12.75" customHeight="1">
      <c r="P713" s="183"/>
      <c r="AC713" s="183"/>
    </row>
    <row r="714" ht="12.75" customHeight="1">
      <c r="P714" s="183"/>
      <c r="AC714" s="183"/>
    </row>
    <row r="715" ht="12.75" customHeight="1">
      <c r="P715" s="183"/>
      <c r="AC715" s="183"/>
    </row>
    <row r="716" ht="12.75" customHeight="1">
      <c r="P716" s="183"/>
      <c r="AC716" s="183"/>
    </row>
    <row r="717" ht="12.75" customHeight="1">
      <c r="P717" s="183"/>
      <c r="AC717" s="183"/>
    </row>
    <row r="718" ht="12.75" customHeight="1">
      <c r="P718" s="183"/>
      <c r="AC718" s="183"/>
    </row>
    <row r="719" ht="12.75" customHeight="1">
      <c r="P719" s="183"/>
      <c r="AC719" s="183"/>
    </row>
    <row r="720" ht="12.75" customHeight="1">
      <c r="P720" s="183"/>
      <c r="AC720" s="183"/>
    </row>
    <row r="721" ht="12.75" customHeight="1">
      <c r="P721" s="183"/>
      <c r="AC721" s="183"/>
    </row>
    <row r="722" ht="12.75" customHeight="1">
      <c r="P722" s="183"/>
      <c r="AC722" s="183"/>
    </row>
    <row r="723" ht="12.75" customHeight="1">
      <c r="P723" s="183"/>
      <c r="AC723" s="183"/>
    </row>
    <row r="724" ht="12.75" customHeight="1">
      <c r="P724" s="183"/>
      <c r="AC724" s="183"/>
    </row>
    <row r="725" ht="12.75" customHeight="1">
      <c r="P725" s="183"/>
      <c r="AC725" s="183"/>
    </row>
    <row r="726" ht="12.75" customHeight="1">
      <c r="P726" s="183"/>
      <c r="AC726" s="183"/>
    </row>
    <row r="727" ht="12.75" customHeight="1">
      <c r="P727" s="183"/>
      <c r="AC727" s="183"/>
    </row>
    <row r="728" ht="12.75" customHeight="1">
      <c r="P728" s="183"/>
      <c r="AC728" s="183"/>
    </row>
    <row r="729" ht="12.75" customHeight="1">
      <c r="P729" s="183"/>
      <c r="AC729" s="183"/>
    </row>
    <row r="730" ht="12.75" customHeight="1">
      <c r="P730" s="183"/>
      <c r="AC730" s="183"/>
    </row>
    <row r="731" ht="12.75" customHeight="1">
      <c r="P731" s="183"/>
      <c r="AC731" s="183"/>
    </row>
    <row r="732" ht="12.75" customHeight="1">
      <c r="P732" s="183"/>
      <c r="AC732" s="183"/>
    </row>
    <row r="733" ht="12.75" customHeight="1">
      <c r="P733" s="183"/>
      <c r="AC733" s="183"/>
    </row>
    <row r="734" ht="12.75" customHeight="1">
      <c r="P734" s="183"/>
      <c r="AC734" s="183"/>
    </row>
    <row r="735" ht="12.75" customHeight="1">
      <c r="P735" s="183"/>
      <c r="AC735" s="183"/>
    </row>
    <row r="736" ht="12.75" customHeight="1">
      <c r="P736" s="183"/>
      <c r="AC736" s="183"/>
    </row>
    <row r="737" ht="12.75" customHeight="1">
      <c r="P737" s="183"/>
      <c r="AC737" s="183"/>
    </row>
    <row r="738" ht="12.75" customHeight="1">
      <c r="P738" s="183"/>
      <c r="AC738" s="183"/>
    </row>
    <row r="739" ht="12.75" customHeight="1">
      <c r="P739" s="183"/>
      <c r="AC739" s="183"/>
    </row>
    <row r="740" ht="12.75" customHeight="1">
      <c r="P740" s="183"/>
      <c r="AC740" s="183"/>
    </row>
    <row r="741" ht="12.75" customHeight="1">
      <c r="P741" s="183"/>
      <c r="AC741" s="183"/>
    </row>
    <row r="742" ht="12.75" customHeight="1">
      <c r="P742" s="183"/>
      <c r="AC742" s="183"/>
    </row>
    <row r="743" ht="12.75" customHeight="1">
      <c r="P743" s="183"/>
      <c r="AC743" s="183"/>
    </row>
    <row r="744" ht="12.75" customHeight="1">
      <c r="P744" s="183"/>
      <c r="AC744" s="183"/>
    </row>
    <row r="745" ht="12.75" customHeight="1">
      <c r="P745" s="183"/>
      <c r="AC745" s="183"/>
    </row>
    <row r="746" ht="12.75" customHeight="1">
      <c r="P746" s="183"/>
      <c r="AC746" s="183"/>
    </row>
    <row r="747" ht="12.75" customHeight="1">
      <c r="P747" s="183"/>
      <c r="AC747" s="183"/>
    </row>
    <row r="748" ht="12.75" customHeight="1">
      <c r="P748" s="183"/>
      <c r="AC748" s="183"/>
    </row>
    <row r="749" ht="12.75" customHeight="1">
      <c r="P749" s="183"/>
      <c r="AC749" s="183"/>
    </row>
    <row r="750" ht="12.75" customHeight="1">
      <c r="P750" s="183"/>
      <c r="AC750" s="183"/>
    </row>
    <row r="751" ht="12.75" customHeight="1">
      <c r="P751" s="183"/>
      <c r="AC751" s="183"/>
    </row>
    <row r="752" ht="12.75" customHeight="1">
      <c r="P752" s="183"/>
      <c r="AC752" s="183"/>
    </row>
    <row r="753" ht="12.75" customHeight="1">
      <c r="P753" s="183"/>
      <c r="AC753" s="183"/>
    </row>
    <row r="754" ht="12.75" customHeight="1">
      <c r="P754" s="183"/>
      <c r="AC754" s="183"/>
    </row>
    <row r="755" ht="12.75" customHeight="1">
      <c r="P755" s="183"/>
      <c r="AC755" s="183"/>
    </row>
    <row r="756" ht="12.75" customHeight="1">
      <c r="P756" s="183"/>
      <c r="AC756" s="183"/>
    </row>
    <row r="757" ht="12.75" customHeight="1">
      <c r="P757" s="183"/>
      <c r="AC757" s="183"/>
    </row>
    <row r="758" ht="12.75" customHeight="1">
      <c r="P758" s="183"/>
      <c r="AC758" s="183"/>
    </row>
    <row r="759" ht="12.75" customHeight="1">
      <c r="P759" s="183"/>
      <c r="AC759" s="183"/>
    </row>
    <row r="760" ht="12.75" customHeight="1">
      <c r="P760" s="183"/>
      <c r="AC760" s="183"/>
    </row>
    <row r="761" ht="12.75" customHeight="1">
      <c r="P761" s="183"/>
      <c r="AC761" s="183"/>
    </row>
    <row r="762" ht="12.75" customHeight="1">
      <c r="P762" s="183"/>
      <c r="AC762" s="183"/>
    </row>
    <row r="763" ht="12.75" customHeight="1">
      <c r="P763" s="183"/>
      <c r="AC763" s="183"/>
    </row>
    <row r="764" ht="12.75" customHeight="1">
      <c r="P764" s="183"/>
      <c r="AC764" s="183"/>
    </row>
    <row r="765" ht="12.75" customHeight="1">
      <c r="P765" s="183"/>
      <c r="AC765" s="183"/>
    </row>
    <row r="766" ht="12.75" customHeight="1">
      <c r="P766" s="183"/>
      <c r="AC766" s="183"/>
    </row>
    <row r="767" ht="12.75" customHeight="1">
      <c r="P767" s="183"/>
      <c r="AC767" s="183"/>
    </row>
    <row r="768" ht="12.75" customHeight="1">
      <c r="P768" s="183"/>
      <c r="AC768" s="183"/>
    </row>
    <row r="769" ht="12.75" customHeight="1">
      <c r="P769" s="183"/>
      <c r="AC769" s="183"/>
    </row>
    <row r="770" ht="12.75" customHeight="1">
      <c r="P770" s="183"/>
      <c r="AC770" s="183"/>
    </row>
    <row r="771" ht="12.75" customHeight="1">
      <c r="P771" s="183"/>
      <c r="AC771" s="183"/>
    </row>
    <row r="772" ht="12.75" customHeight="1">
      <c r="P772" s="183"/>
      <c r="AC772" s="183"/>
    </row>
    <row r="773" ht="12.75" customHeight="1">
      <c r="P773" s="183"/>
      <c r="AC773" s="183"/>
    </row>
    <row r="774" ht="12.75" customHeight="1">
      <c r="P774" s="183"/>
      <c r="AC774" s="183"/>
    </row>
    <row r="775" ht="12.75" customHeight="1">
      <c r="P775" s="183"/>
      <c r="AC775" s="183"/>
    </row>
    <row r="776" ht="12.75" customHeight="1">
      <c r="P776" s="183"/>
      <c r="AC776" s="183"/>
    </row>
    <row r="777" ht="12.75" customHeight="1">
      <c r="P777" s="183"/>
      <c r="AC777" s="183"/>
    </row>
    <row r="778" ht="12.75" customHeight="1">
      <c r="P778" s="183"/>
      <c r="AC778" s="183"/>
    </row>
    <row r="779" ht="12.75" customHeight="1">
      <c r="P779" s="183"/>
      <c r="AC779" s="183"/>
    </row>
    <row r="780" ht="12.75" customHeight="1">
      <c r="P780" s="183"/>
      <c r="AC780" s="183"/>
    </row>
    <row r="781" ht="12.75" customHeight="1">
      <c r="P781" s="183"/>
      <c r="AC781" s="183"/>
    </row>
    <row r="782" ht="12.75" customHeight="1">
      <c r="P782" s="183"/>
      <c r="AC782" s="183"/>
    </row>
    <row r="783" ht="12.75" customHeight="1">
      <c r="P783" s="183"/>
      <c r="AC783" s="183"/>
    </row>
    <row r="784" ht="12.75" customHeight="1">
      <c r="P784" s="183"/>
      <c r="AC784" s="183"/>
    </row>
    <row r="785" ht="12.75" customHeight="1">
      <c r="P785" s="183"/>
      <c r="AC785" s="183"/>
    </row>
    <row r="786" ht="12.75" customHeight="1">
      <c r="P786" s="183"/>
      <c r="AC786" s="183"/>
    </row>
    <row r="787" ht="12.75" customHeight="1">
      <c r="P787" s="183"/>
      <c r="AC787" s="183"/>
    </row>
    <row r="788" ht="12.75" customHeight="1">
      <c r="P788" s="183"/>
      <c r="AC788" s="183"/>
    </row>
    <row r="789" ht="12.75" customHeight="1">
      <c r="P789" s="183"/>
      <c r="AC789" s="183"/>
    </row>
    <row r="790" ht="12.75" customHeight="1">
      <c r="P790" s="183"/>
      <c r="AC790" s="183"/>
    </row>
    <row r="791" ht="12.75" customHeight="1">
      <c r="P791" s="183"/>
      <c r="AC791" s="183"/>
    </row>
    <row r="792" ht="12.75" customHeight="1">
      <c r="P792" s="183"/>
      <c r="AC792" s="183"/>
    </row>
    <row r="793" ht="12.75" customHeight="1">
      <c r="P793" s="183"/>
      <c r="AC793" s="183"/>
    </row>
    <row r="794" ht="12.75" customHeight="1">
      <c r="P794" s="183"/>
      <c r="AC794" s="183"/>
    </row>
    <row r="795" ht="12.75" customHeight="1">
      <c r="P795" s="183"/>
      <c r="AC795" s="183"/>
    </row>
    <row r="796" ht="12.75" customHeight="1">
      <c r="P796" s="183"/>
      <c r="AC796" s="183"/>
    </row>
    <row r="797" ht="12.75" customHeight="1">
      <c r="P797" s="183"/>
      <c r="AC797" s="183"/>
    </row>
    <row r="798" ht="12.75" customHeight="1">
      <c r="P798" s="183"/>
      <c r="AC798" s="183"/>
    </row>
    <row r="799" ht="12.75" customHeight="1">
      <c r="P799" s="183"/>
      <c r="AC799" s="183"/>
    </row>
    <row r="800" ht="12.75" customHeight="1">
      <c r="P800" s="183"/>
      <c r="AC800" s="183"/>
    </row>
    <row r="801" ht="12.75" customHeight="1">
      <c r="P801" s="183"/>
      <c r="AC801" s="183"/>
    </row>
    <row r="802" ht="12.75" customHeight="1">
      <c r="P802" s="183"/>
      <c r="AC802" s="183"/>
    </row>
    <row r="803" ht="12.75" customHeight="1">
      <c r="P803" s="183"/>
      <c r="AC803" s="183"/>
    </row>
    <row r="804" ht="12.75" customHeight="1">
      <c r="P804" s="183"/>
      <c r="AC804" s="183"/>
    </row>
    <row r="805" ht="12.75" customHeight="1">
      <c r="P805" s="183"/>
      <c r="AC805" s="183"/>
    </row>
    <row r="806" ht="12.75" customHeight="1">
      <c r="P806" s="183"/>
      <c r="AC806" s="183"/>
    </row>
    <row r="807" ht="12.75" customHeight="1">
      <c r="P807" s="183"/>
      <c r="AC807" s="183"/>
    </row>
    <row r="808" ht="12.75" customHeight="1">
      <c r="P808" s="183"/>
      <c r="AC808" s="183"/>
    </row>
    <row r="809" ht="12.75" customHeight="1">
      <c r="P809" s="183"/>
      <c r="AC809" s="183"/>
    </row>
    <row r="810" ht="12.75" customHeight="1">
      <c r="P810" s="183"/>
      <c r="AC810" s="183"/>
    </row>
    <row r="811" ht="12.75" customHeight="1">
      <c r="P811" s="183"/>
      <c r="AC811" s="183"/>
    </row>
    <row r="812" ht="12.75" customHeight="1">
      <c r="P812" s="183"/>
      <c r="AC812" s="183"/>
    </row>
    <row r="813" ht="12.75" customHeight="1">
      <c r="P813" s="183"/>
      <c r="AC813" s="183"/>
    </row>
    <row r="814" ht="12.75" customHeight="1">
      <c r="P814" s="183"/>
      <c r="AC814" s="183"/>
    </row>
    <row r="815" ht="12.75" customHeight="1">
      <c r="P815" s="183"/>
      <c r="AC815" s="183"/>
    </row>
    <row r="816" ht="12.75" customHeight="1">
      <c r="P816" s="183"/>
      <c r="AC816" s="183"/>
    </row>
    <row r="817" ht="12.75" customHeight="1">
      <c r="P817" s="183"/>
      <c r="AC817" s="183"/>
    </row>
    <row r="818" ht="12.75" customHeight="1">
      <c r="P818" s="183"/>
      <c r="AC818" s="183"/>
    </row>
    <row r="819" ht="12.75" customHeight="1">
      <c r="P819" s="183"/>
      <c r="AC819" s="183"/>
    </row>
    <row r="820" ht="12.75" customHeight="1">
      <c r="P820" s="183"/>
      <c r="AC820" s="183"/>
    </row>
    <row r="821" ht="12.75" customHeight="1">
      <c r="P821" s="183"/>
      <c r="AC821" s="183"/>
    </row>
    <row r="822" ht="12.75" customHeight="1">
      <c r="P822" s="183"/>
      <c r="AC822" s="183"/>
    </row>
    <row r="823" ht="12.75" customHeight="1">
      <c r="P823" s="183"/>
      <c r="AC823" s="183"/>
    </row>
    <row r="824" ht="12.75" customHeight="1">
      <c r="P824" s="183"/>
      <c r="AC824" s="183"/>
    </row>
    <row r="825" ht="12.75" customHeight="1">
      <c r="P825" s="183"/>
      <c r="AC825" s="183"/>
    </row>
    <row r="826" ht="12.75" customHeight="1">
      <c r="P826" s="183"/>
      <c r="AC826" s="183"/>
    </row>
    <row r="827" ht="12.75" customHeight="1">
      <c r="P827" s="183"/>
      <c r="AC827" s="183"/>
    </row>
    <row r="828" ht="12.75" customHeight="1">
      <c r="P828" s="183"/>
      <c r="AC828" s="183"/>
    </row>
    <row r="829" ht="12.75" customHeight="1">
      <c r="P829" s="183"/>
      <c r="AC829" s="183"/>
    </row>
    <row r="830" ht="12.75" customHeight="1">
      <c r="P830" s="183"/>
      <c r="AC830" s="183"/>
    </row>
    <row r="831" ht="12.75" customHeight="1">
      <c r="P831" s="183"/>
      <c r="AC831" s="183"/>
    </row>
    <row r="832" ht="12.75" customHeight="1">
      <c r="P832" s="183"/>
      <c r="AC832" s="183"/>
    </row>
    <row r="833" ht="12.75" customHeight="1">
      <c r="P833" s="183"/>
      <c r="AC833" s="183"/>
    </row>
    <row r="834" ht="12.75" customHeight="1">
      <c r="P834" s="183"/>
      <c r="AC834" s="183"/>
    </row>
    <row r="835" ht="12.75" customHeight="1">
      <c r="P835" s="183"/>
      <c r="AC835" s="183"/>
    </row>
    <row r="836" ht="12.75" customHeight="1">
      <c r="P836" s="183"/>
      <c r="AC836" s="183"/>
    </row>
    <row r="837" ht="12.75" customHeight="1">
      <c r="P837" s="183"/>
      <c r="AC837" s="183"/>
    </row>
    <row r="838" ht="12.75" customHeight="1">
      <c r="P838" s="183"/>
      <c r="AC838" s="183"/>
    </row>
    <row r="839" ht="12.75" customHeight="1">
      <c r="P839" s="183"/>
      <c r="AC839" s="183"/>
    </row>
    <row r="840" ht="12.75" customHeight="1">
      <c r="P840" s="183"/>
      <c r="AC840" s="183"/>
    </row>
    <row r="841" ht="12.75" customHeight="1">
      <c r="P841" s="183"/>
      <c r="AC841" s="183"/>
    </row>
    <row r="842" ht="12.75" customHeight="1">
      <c r="P842" s="183"/>
      <c r="AC842" s="183"/>
    </row>
    <row r="843" ht="12.75" customHeight="1">
      <c r="P843" s="183"/>
      <c r="AC843" s="183"/>
    </row>
    <row r="844" ht="12.75" customHeight="1">
      <c r="P844" s="183"/>
      <c r="AC844" s="183"/>
    </row>
    <row r="845" ht="12.75" customHeight="1">
      <c r="P845" s="183"/>
      <c r="AC845" s="183"/>
    </row>
    <row r="846" ht="12.75" customHeight="1">
      <c r="P846" s="183"/>
      <c r="AC846" s="183"/>
    </row>
    <row r="847" ht="12.75" customHeight="1">
      <c r="P847" s="183"/>
      <c r="AC847" s="183"/>
    </row>
    <row r="848" ht="12.75" customHeight="1">
      <c r="P848" s="183"/>
      <c r="AC848" s="183"/>
    </row>
    <row r="849" ht="12.75" customHeight="1">
      <c r="P849" s="183"/>
      <c r="AC849" s="183"/>
    </row>
    <row r="850" ht="12.75" customHeight="1">
      <c r="P850" s="183"/>
      <c r="AC850" s="183"/>
    </row>
    <row r="851" ht="12.75" customHeight="1">
      <c r="P851" s="183"/>
      <c r="AC851" s="183"/>
    </row>
    <row r="852" ht="12.75" customHeight="1">
      <c r="P852" s="183"/>
      <c r="AC852" s="183"/>
    </row>
    <row r="853" ht="12.75" customHeight="1">
      <c r="P853" s="183"/>
      <c r="AC853" s="183"/>
    </row>
    <row r="854" ht="12.75" customHeight="1">
      <c r="P854" s="183"/>
      <c r="AC854" s="183"/>
    </row>
    <row r="855" ht="12.75" customHeight="1">
      <c r="P855" s="183"/>
      <c r="AC855" s="183"/>
    </row>
    <row r="856" ht="12.75" customHeight="1">
      <c r="P856" s="183"/>
      <c r="AC856" s="183"/>
    </row>
    <row r="857" ht="12.75" customHeight="1">
      <c r="P857" s="183"/>
      <c r="AC857" s="183"/>
    </row>
    <row r="858" ht="12.75" customHeight="1">
      <c r="P858" s="183"/>
      <c r="AC858" s="183"/>
    </row>
    <row r="859" ht="12.75" customHeight="1">
      <c r="P859" s="183"/>
      <c r="AC859" s="183"/>
    </row>
    <row r="860" ht="12.75" customHeight="1">
      <c r="P860" s="183"/>
      <c r="AC860" s="183"/>
    </row>
    <row r="861" ht="12.75" customHeight="1">
      <c r="P861" s="183"/>
      <c r="AC861" s="183"/>
    </row>
    <row r="862" ht="12.75" customHeight="1">
      <c r="P862" s="183"/>
      <c r="AC862" s="183"/>
    </row>
    <row r="863" ht="12.75" customHeight="1">
      <c r="P863" s="183"/>
      <c r="AC863" s="183"/>
    </row>
    <row r="864" ht="12.75" customHeight="1">
      <c r="P864" s="183"/>
      <c r="AC864" s="183"/>
    </row>
    <row r="865" ht="12.75" customHeight="1">
      <c r="P865" s="183"/>
      <c r="AC865" s="183"/>
    </row>
    <row r="866" ht="12.75" customHeight="1">
      <c r="P866" s="183"/>
      <c r="AC866" s="183"/>
    </row>
    <row r="867" ht="12.75" customHeight="1">
      <c r="P867" s="183"/>
      <c r="AC867" s="183"/>
    </row>
    <row r="868" ht="12.75" customHeight="1">
      <c r="P868" s="183"/>
      <c r="AC868" s="183"/>
    </row>
    <row r="869" ht="12.75" customHeight="1">
      <c r="P869" s="183"/>
      <c r="AC869" s="183"/>
    </row>
    <row r="870" ht="12.75" customHeight="1">
      <c r="P870" s="183"/>
      <c r="AC870" s="183"/>
    </row>
    <row r="871" ht="12.75" customHeight="1">
      <c r="P871" s="183"/>
      <c r="AC871" s="183"/>
    </row>
    <row r="872" ht="12.75" customHeight="1">
      <c r="P872" s="183"/>
      <c r="AC872" s="183"/>
    </row>
    <row r="873" ht="12.75" customHeight="1">
      <c r="P873" s="183"/>
      <c r="AC873" s="183"/>
    </row>
    <row r="874" ht="12.75" customHeight="1">
      <c r="P874" s="183"/>
      <c r="AC874" s="183"/>
    </row>
    <row r="875" ht="12.75" customHeight="1">
      <c r="P875" s="183"/>
      <c r="AC875" s="183"/>
    </row>
    <row r="876" ht="12.75" customHeight="1">
      <c r="P876" s="183"/>
      <c r="AC876" s="183"/>
    </row>
    <row r="877" ht="12.75" customHeight="1">
      <c r="P877" s="183"/>
      <c r="AC877" s="183"/>
    </row>
    <row r="878" ht="12.75" customHeight="1">
      <c r="P878" s="183"/>
      <c r="AC878" s="183"/>
    </row>
    <row r="879" ht="12.75" customHeight="1">
      <c r="P879" s="183"/>
      <c r="AC879" s="183"/>
    </row>
    <row r="880" ht="12.75" customHeight="1">
      <c r="P880" s="183"/>
      <c r="AC880" s="183"/>
    </row>
    <row r="881" ht="12.75" customHeight="1">
      <c r="P881" s="183"/>
      <c r="AC881" s="183"/>
    </row>
    <row r="882" ht="12.75" customHeight="1">
      <c r="P882" s="183"/>
      <c r="AC882" s="183"/>
    </row>
    <row r="883" ht="12.75" customHeight="1">
      <c r="P883" s="183"/>
      <c r="AC883" s="183"/>
    </row>
    <row r="884" ht="12.75" customHeight="1">
      <c r="P884" s="183"/>
      <c r="AC884" s="183"/>
    </row>
    <row r="885" ht="12.75" customHeight="1">
      <c r="P885" s="183"/>
      <c r="AC885" s="183"/>
    </row>
    <row r="886" ht="12.75" customHeight="1">
      <c r="P886" s="183"/>
      <c r="AC886" s="183"/>
    </row>
    <row r="887" ht="12.75" customHeight="1">
      <c r="P887" s="183"/>
      <c r="AC887" s="183"/>
    </row>
    <row r="888" ht="12.75" customHeight="1">
      <c r="P888" s="183"/>
      <c r="AC888" s="183"/>
    </row>
    <row r="889" ht="12.75" customHeight="1">
      <c r="P889" s="183"/>
      <c r="AC889" s="183"/>
    </row>
    <row r="890" ht="12.75" customHeight="1">
      <c r="P890" s="183"/>
      <c r="AC890" s="183"/>
    </row>
    <row r="891" ht="12.75" customHeight="1">
      <c r="P891" s="183"/>
      <c r="AC891" s="183"/>
    </row>
    <row r="892" ht="12.75" customHeight="1">
      <c r="P892" s="183"/>
      <c r="AC892" s="183"/>
    </row>
    <row r="893" ht="12.75" customHeight="1">
      <c r="P893" s="183"/>
      <c r="AC893" s="183"/>
    </row>
    <row r="894" ht="12.75" customHeight="1">
      <c r="P894" s="183"/>
      <c r="AC894" s="183"/>
    </row>
    <row r="895" ht="12.75" customHeight="1">
      <c r="P895" s="183"/>
      <c r="AC895" s="183"/>
    </row>
    <row r="896" ht="12.75" customHeight="1">
      <c r="P896" s="183"/>
      <c r="AC896" s="183"/>
    </row>
    <row r="897" ht="12.75" customHeight="1">
      <c r="P897" s="183"/>
      <c r="AC897" s="183"/>
    </row>
    <row r="898" ht="12.75" customHeight="1">
      <c r="P898" s="183"/>
      <c r="AC898" s="183"/>
    </row>
    <row r="899" ht="12.75" customHeight="1">
      <c r="P899" s="183"/>
      <c r="AC899" s="183"/>
    </row>
    <row r="900" ht="12.75" customHeight="1">
      <c r="P900" s="183"/>
      <c r="AC900" s="183"/>
    </row>
    <row r="901" ht="12.75" customHeight="1">
      <c r="P901" s="183"/>
      <c r="AC901" s="183"/>
    </row>
    <row r="902" ht="12.75" customHeight="1">
      <c r="P902" s="183"/>
      <c r="AC902" s="183"/>
    </row>
    <row r="903" ht="12.75" customHeight="1">
      <c r="P903" s="183"/>
      <c r="AC903" s="183"/>
    </row>
    <row r="904" ht="12.75" customHeight="1">
      <c r="P904" s="183"/>
      <c r="AC904" s="183"/>
    </row>
    <row r="905" ht="12.75" customHeight="1">
      <c r="P905" s="183"/>
      <c r="AC905" s="183"/>
    </row>
    <row r="906" ht="12.75" customHeight="1">
      <c r="P906" s="183"/>
      <c r="AC906" s="183"/>
    </row>
    <row r="907" ht="12.75" customHeight="1">
      <c r="P907" s="183"/>
      <c r="AC907" s="183"/>
    </row>
    <row r="908" ht="12.75" customHeight="1">
      <c r="P908" s="183"/>
      <c r="AC908" s="183"/>
    </row>
    <row r="909" ht="12.75" customHeight="1">
      <c r="P909" s="183"/>
      <c r="AC909" s="183"/>
    </row>
    <row r="910" ht="12.75" customHeight="1">
      <c r="P910" s="183"/>
      <c r="AC910" s="183"/>
    </row>
    <row r="911" ht="12.75" customHeight="1">
      <c r="P911" s="183"/>
      <c r="AC911" s="183"/>
    </row>
    <row r="912" ht="12.75" customHeight="1">
      <c r="P912" s="183"/>
      <c r="AC912" s="183"/>
    </row>
    <row r="913" ht="12.75" customHeight="1">
      <c r="P913" s="183"/>
      <c r="AC913" s="183"/>
    </row>
    <row r="914" ht="12.75" customHeight="1">
      <c r="P914" s="183"/>
      <c r="AC914" s="183"/>
    </row>
    <row r="915" ht="12.75" customHeight="1">
      <c r="P915" s="183"/>
      <c r="AC915" s="183"/>
    </row>
    <row r="916" ht="12.75" customHeight="1">
      <c r="P916" s="183"/>
      <c r="AC916" s="183"/>
    </row>
    <row r="917" ht="12.75" customHeight="1">
      <c r="P917" s="183"/>
      <c r="AC917" s="183"/>
    </row>
    <row r="918" ht="12.75" customHeight="1">
      <c r="P918" s="183"/>
      <c r="AC918" s="183"/>
    </row>
    <row r="919" ht="12.75" customHeight="1">
      <c r="P919" s="183"/>
      <c r="AC919" s="183"/>
    </row>
    <row r="920" ht="12.75" customHeight="1">
      <c r="P920" s="183"/>
      <c r="AC920" s="183"/>
    </row>
    <row r="921" ht="12.75" customHeight="1">
      <c r="P921" s="183"/>
      <c r="AC921" s="183"/>
    </row>
    <row r="922" ht="12.75" customHeight="1">
      <c r="P922" s="183"/>
      <c r="AC922" s="183"/>
    </row>
    <row r="923" ht="12.75" customHeight="1">
      <c r="P923" s="183"/>
      <c r="AC923" s="183"/>
    </row>
    <row r="924" ht="12.75" customHeight="1">
      <c r="P924" s="183"/>
      <c r="AC924" s="183"/>
    </row>
    <row r="925" ht="12.75" customHeight="1">
      <c r="P925" s="183"/>
      <c r="AC925" s="183"/>
    </row>
    <row r="926" ht="12.75" customHeight="1">
      <c r="P926" s="183"/>
      <c r="AC926" s="183"/>
    </row>
    <row r="927" ht="12.75" customHeight="1">
      <c r="P927" s="183"/>
      <c r="AC927" s="183"/>
    </row>
    <row r="928" ht="12.75" customHeight="1">
      <c r="P928" s="183"/>
      <c r="AC928" s="183"/>
    </row>
    <row r="929" ht="12.75" customHeight="1">
      <c r="P929" s="183"/>
      <c r="AC929" s="183"/>
    </row>
    <row r="930" ht="12.75" customHeight="1">
      <c r="P930" s="183"/>
      <c r="AC930" s="183"/>
    </row>
    <row r="931" ht="12.75" customHeight="1">
      <c r="P931" s="183"/>
      <c r="AC931" s="183"/>
    </row>
    <row r="932" ht="12.75" customHeight="1">
      <c r="P932" s="183"/>
      <c r="AC932" s="183"/>
    </row>
    <row r="933" ht="12.75" customHeight="1">
      <c r="P933" s="183"/>
      <c r="AC933" s="183"/>
    </row>
    <row r="934" ht="12.75" customHeight="1">
      <c r="P934" s="183"/>
      <c r="AC934" s="183"/>
    </row>
    <row r="935" ht="12.75" customHeight="1">
      <c r="P935" s="183"/>
      <c r="AC935" s="183"/>
    </row>
    <row r="936" ht="12.75" customHeight="1">
      <c r="P936" s="183"/>
      <c r="AC936" s="183"/>
    </row>
    <row r="937" ht="12.75" customHeight="1">
      <c r="P937" s="183"/>
      <c r="AC937" s="183"/>
    </row>
    <row r="938" ht="12.75" customHeight="1">
      <c r="P938" s="183"/>
      <c r="AC938" s="183"/>
    </row>
    <row r="939" ht="12.75" customHeight="1">
      <c r="P939" s="183"/>
      <c r="AC939" s="183"/>
    </row>
    <row r="940" ht="12.75" customHeight="1">
      <c r="P940" s="183"/>
      <c r="AC940" s="183"/>
    </row>
    <row r="941" ht="12.75" customHeight="1">
      <c r="P941" s="183"/>
      <c r="AC941" s="183"/>
    </row>
    <row r="942" ht="12.75" customHeight="1">
      <c r="P942" s="183"/>
      <c r="AC942" s="183"/>
    </row>
    <row r="943" ht="12.75" customHeight="1">
      <c r="P943" s="183"/>
      <c r="AC943" s="183"/>
    </row>
    <row r="944" ht="12.75" customHeight="1">
      <c r="P944" s="183"/>
      <c r="AC944" s="183"/>
    </row>
    <row r="945" ht="12.75" customHeight="1">
      <c r="P945" s="183"/>
      <c r="AC945" s="183"/>
    </row>
    <row r="946" ht="12.75" customHeight="1">
      <c r="P946" s="183"/>
      <c r="AC946" s="183"/>
    </row>
    <row r="947" ht="12.75" customHeight="1">
      <c r="P947" s="183"/>
      <c r="AC947" s="183"/>
    </row>
    <row r="948" ht="12.75" customHeight="1">
      <c r="P948" s="183"/>
      <c r="AC948" s="183"/>
    </row>
    <row r="949" ht="12.75" customHeight="1">
      <c r="P949" s="183"/>
      <c r="AC949" s="183"/>
    </row>
    <row r="950" ht="12.75" customHeight="1">
      <c r="P950" s="183"/>
      <c r="AC950" s="183"/>
    </row>
    <row r="951" ht="12.75" customHeight="1">
      <c r="P951" s="183"/>
      <c r="AC951" s="183"/>
    </row>
    <row r="952" ht="12.75" customHeight="1">
      <c r="P952" s="183"/>
      <c r="AC952" s="183"/>
    </row>
    <row r="953" ht="12.75" customHeight="1">
      <c r="P953" s="183"/>
      <c r="AC953" s="183"/>
    </row>
    <row r="954" ht="12.75" customHeight="1">
      <c r="P954" s="183"/>
      <c r="AC954" s="183"/>
    </row>
    <row r="955" ht="12.75" customHeight="1">
      <c r="P955" s="183"/>
      <c r="AC955" s="183"/>
    </row>
    <row r="956" ht="12.75" customHeight="1">
      <c r="P956" s="183"/>
      <c r="AC956" s="183"/>
    </row>
    <row r="957" ht="12.75" customHeight="1">
      <c r="P957" s="183"/>
      <c r="AC957" s="183"/>
    </row>
    <row r="958" ht="12.75" customHeight="1">
      <c r="P958" s="183"/>
      <c r="AC958" s="183"/>
    </row>
    <row r="959" ht="12.75" customHeight="1">
      <c r="P959" s="183"/>
      <c r="AC959" s="183"/>
    </row>
    <row r="960" ht="12.75" customHeight="1">
      <c r="P960" s="183"/>
      <c r="AC960" s="183"/>
    </row>
    <row r="961" ht="12.75" customHeight="1">
      <c r="P961" s="183"/>
      <c r="AC961" s="183"/>
    </row>
    <row r="962" ht="12.75" customHeight="1">
      <c r="P962" s="183"/>
      <c r="AC962" s="183"/>
    </row>
    <row r="963" ht="12.75" customHeight="1">
      <c r="P963" s="183"/>
      <c r="AC963" s="183"/>
    </row>
    <row r="964" ht="12.75" customHeight="1">
      <c r="P964" s="183"/>
      <c r="AC964" s="183"/>
    </row>
    <row r="965" ht="12.75" customHeight="1">
      <c r="P965" s="183"/>
      <c r="AC965" s="183"/>
    </row>
    <row r="966" ht="12.75" customHeight="1">
      <c r="P966" s="183"/>
      <c r="AC966" s="183"/>
    </row>
    <row r="967" ht="12.75" customHeight="1">
      <c r="P967" s="183"/>
      <c r="AC967" s="183"/>
    </row>
    <row r="968" ht="12.75" customHeight="1">
      <c r="P968" s="183"/>
      <c r="AC968" s="183"/>
    </row>
    <row r="969" ht="12.75" customHeight="1">
      <c r="P969" s="183"/>
      <c r="AC969" s="183"/>
    </row>
    <row r="970" ht="12.75" customHeight="1">
      <c r="P970" s="183"/>
      <c r="AC970" s="183"/>
    </row>
    <row r="971" ht="12.75" customHeight="1">
      <c r="P971" s="183"/>
      <c r="AC971" s="183"/>
    </row>
    <row r="972" ht="12.75" customHeight="1">
      <c r="P972" s="183"/>
      <c r="AC972" s="183"/>
    </row>
    <row r="973" ht="12.75" customHeight="1">
      <c r="P973" s="183"/>
      <c r="AC973" s="183"/>
    </row>
    <row r="974" ht="12.75" customHeight="1">
      <c r="P974" s="183"/>
      <c r="AC974" s="183"/>
    </row>
    <row r="975" ht="12.75" customHeight="1">
      <c r="P975" s="183"/>
      <c r="AC975" s="183"/>
    </row>
    <row r="976" ht="12.75" customHeight="1">
      <c r="P976" s="183"/>
      <c r="AC976" s="183"/>
    </row>
    <row r="977" ht="12.75" customHeight="1">
      <c r="P977" s="183"/>
      <c r="AC977" s="183"/>
    </row>
    <row r="978" ht="12.75" customHeight="1">
      <c r="P978" s="183"/>
      <c r="AC978" s="183"/>
    </row>
    <row r="979" ht="12.75" customHeight="1">
      <c r="P979" s="183"/>
      <c r="AC979" s="183"/>
    </row>
    <row r="980" ht="12.75" customHeight="1">
      <c r="P980" s="183"/>
      <c r="AC980" s="183"/>
    </row>
    <row r="981" ht="12.75" customHeight="1">
      <c r="P981" s="183"/>
      <c r="AC981" s="183"/>
    </row>
    <row r="982" ht="12.75" customHeight="1">
      <c r="P982" s="183"/>
      <c r="AC982" s="183"/>
    </row>
    <row r="983" ht="12.75" customHeight="1">
      <c r="P983" s="183"/>
      <c r="AC983" s="183"/>
    </row>
    <row r="984" ht="12.75" customHeight="1">
      <c r="P984" s="183"/>
      <c r="AC984" s="183"/>
    </row>
    <row r="985" ht="12.75" customHeight="1">
      <c r="P985" s="183"/>
      <c r="AC985" s="183"/>
    </row>
    <row r="986" ht="12.75" customHeight="1">
      <c r="P986" s="183"/>
      <c r="AC986" s="183"/>
    </row>
    <row r="987" ht="12.75" customHeight="1">
      <c r="P987" s="183"/>
      <c r="AC987" s="183"/>
    </row>
    <row r="988" ht="12.75" customHeight="1">
      <c r="P988" s="183"/>
      <c r="AC988" s="183"/>
    </row>
    <row r="989" ht="12.75" customHeight="1">
      <c r="P989" s="183"/>
      <c r="AC989" s="183"/>
    </row>
    <row r="990" ht="12.75" customHeight="1">
      <c r="P990" s="183"/>
      <c r="AC990" s="183"/>
    </row>
    <row r="991" ht="12.75" customHeight="1">
      <c r="P991" s="183"/>
      <c r="AC991" s="183"/>
    </row>
    <row r="992" ht="12.75" customHeight="1">
      <c r="P992" s="183"/>
      <c r="AC992" s="183"/>
    </row>
    <row r="993" ht="12.75" customHeight="1">
      <c r="P993" s="183"/>
      <c r="AC993" s="183"/>
    </row>
    <row r="994" ht="12.75" customHeight="1">
      <c r="P994" s="183"/>
      <c r="AC994" s="183"/>
    </row>
    <row r="995" ht="12.75" customHeight="1">
      <c r="P995" s="183"/>
      <c r="AC995" s="183"/>
    </row>
    <row r="996" ht="12.75" customHeight="1">
      <c r="P996" s="183"/>
      <c r="AC996" s="183"/>
    </row>
    <row r="997" ht="12.75" customHeight="1">
      <c r="P997" s="183"/>
      <c r="AC997" s="183"/>
    </row>
    <row r="998" ht="12.75" customHeight="1">
      <c r="P998" s="183"/>
      <c r="AC998" s="183"/>
    </row>
    <row r="999" ht="12.75" customHeight="1">
      <c r="P999" s="183"/>
      <c r="AC999" s="183"/>
    </row>
    <row r="1000" ht="12.75" customHeight="1">
      <c r="P1000" s="183"/>
      <c r="AC1000" s="183"/>
    </row>
  </sheetData>
  <printOptions/>
  <pageMargins bottom="0.7500000000000001" footer="0.0" header="0.0" left="0.25" right="0.25" top="0.7500000000000001"/>
  <pageSetup paperSize="9" orientation="portrait"/>
  <headerFooter>
    <oddHeader>&amp;Lbiz-geo.ch&amp;C MODULARE WEITERBILDUNG IN GEOMATIKTECHNIK 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hidden="1" min="1" max="1" width="1.75"/>
    <col customWidth="1" min="2" max="3" width="1.75"/>
    <col customWidth="1" min="4" max="4" width="37.75"/>
    <col customWidth="1" min="5" max="7" width="1.75"/>
    <col customWidth="1" min="8" max="8" width="37.75"/>
    <col customWidth="1" min="9" max="11" width="1.75"/>
    <col customWidth="1" min="12" max="12" width="37.75"/>
    <col customWidth="1" min="13" max="15" width="1.75"/>
    <col customWidth="1" min="16" max="16" width="37.75"/>
    <col customWidth="1" min="17" max="19" width="1.75"/>
    <col customWidth="1" min="20" max="20" width="37.75"/>
    <col customWidth="1" min="21" max="23" width="1.75"/>
    <col customWidth="1" min="24" max="24" width="26.75"/>
    <col customWidth="1" min="25" max="27" width="1.75"/>
    <col customWidth="1" min="28" max="28" width="26.75"/>
    <col customWidth="1" min="29" max="31" width="1.75"/>
    <col customWidth="1" min="32" max="32" width="26.75"/>
    <col customWidth="1" min="33" max="33" width="1.75"/>
  </cols>
  <sheetData>
    <row r="1" ht="42.75" customHeight="1">
      <c r="A1" s="89"/>
      <c r="B1" s="89"/>
      <c r="C1" s="46"/>
      <c r="D1" s="177" t="s">
        <v>104</v>
      </c>
      <c r="E1" s="46"/>
      <c r="F1" s="46"/>
      <c r="G1" s="46"/>
      <c r="H1" s="178"/>
      <c r="I1" s="46"/>
      <c r="J1" s="46"/>
      <c r="K1" s="46"/>
      <c r="L1" s="179" t="s">
        <v>105</v>
      </c>
      <c r="M1" s="46"/>
      <c r="N1" s="46"/>
      <c r="O1" s="46"/>
      <c r="P1" s="180"/>
      <c r="Q1" s="46"/>
      <c r="R1" s="46"/>
      <c r="S1" s="46"/>
      <c r="T1" s="181"/>
      <c r="U1" s="46"/>
      <c r="V1" s="182"/>
      <c r="X1" s="163"/>
      <c r="AC1" s="183"/>
    </row>
    <row r="2" ht="12.75" customHeight="1">
      <c r="A2" s="184"/>
      <c r="B2" s="185"/>
      <c r="C2" s="186"/>
      <c r="D2" s="187" t="s">
        <v>2</v>
      </c>
      <c r="E2" s="186"/>
      <c r="F2" s="186"/>
      <c r="G2" s="186"/>
      <c r="H2" s="188" t="s">
        <v>106</v>
      </c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9" t="s">
        <v>107</v>
      </c>
      <c r="T2" s="190">
        <v>250.0</v>
      </c>
      <c r="U2" s="186"/>
      <c r="V2" s="191"/>
      <c r="W2" s="192"/>
      <c r="X2" s="192"/>
      <c r="Y2" s="192"/>
      <c r="Z2" s="192"/>
      <c r="AA2" s="192"/>
      <c r="AB2" s="192"/>
      <c r="AC2" s="193"/>
      <c r="AD2" s="192"/>
      <c r="AE2" s="192"/>
      <c r="AF2" s="192"/>
      <c r="AG2" s="192"/>
    </row>
    <row r="3" ht="12.75" customHeight="1">
      <c r="A3" s="194"/>
      <c r="B3" s="195"/>
      <c r="C3" s="196"/>
      <c r="D3" s="196" t="s">
        <v>108</v>
      </c>
      <c r="E3" s="196"/>
      <c r="F3" s="196"/>
      <c r="G3" s="196"/>
      <c r="H3" s="196"/>
      <c r="I3" s="196"/>
      <c r="J3" s="196"/>
      <c r="K3" s="196"/>
      <c r="L3" s="197"/>
      <c r="M3" s="196"/>
      <c r="N3" s="196"/>
      <c r="O3" s="196"/>
      <c r="P3" s="196"/>
      <c r="Q3" s="196"/>
      <c r="R3" s="196"/>
      <c r="S3" s="196"/>
      <c r="T3" s="196"/>
      <c r="U3" s="196"/>
      <c r="V3" s="198"/>
      <c r="W3" s="199"/>
      <c r="X3" s="199"/>
      <c r="Y3" s="199"/>
      <c r="Z3" s="199"/>
      <c r="AA3" s="199"/>
      <c r="AB3" s="199"/>
      <c r="AC3" s="200"/>
      <c r="AD3" s="199"/>
      <c r="AE3" s="199"/>
      <c r="AF3" s="199"/>
      <c r="AG3" s="199"/>
    </row>
    <row r="4" ht="12.75" customHeight="1">
      <c r="A4" s="201"/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4"/>
      <c r="Q4" s="203"/>
      <c r="R4" s="203"/>
      <c r="S4" s="203"/>
      <c r="T4" s="203"/>
      <c r="U4" s="203"/>
      <c r="V4" s="205"/>
      <c r="AC4" s="183"/>
    </row>
    <row r="5" ht="12.75" customHeight="1">
      <c r="A5" s="206"/>
      <c r="B5" s="207"/>
      <c r="C5" s="208"/>
      <c r="D5" s="209" t="s">
        <v>6</v>
      </c>
      <c r="E5" s="210"/>
      <c r="F5" s="211"/>
      <c r="G5" s="208"/>
      <c r="H5" s="209" t="s">
        <v>13</v>
      </c>
      <c r="I5" s="210"/>
      <c r="J5" s="211"/>
      <c r="K5" s="208"/>
      <c r="L5" s="209" t="s">
        <v>19</v>
      </c>
      <c r="M5" s="210"/>
      <c r="N5" s="211"/>
      <c r="O5" s="208"/>
      <c r="P5" s="209" t="s">
        <v>26</v>
      </c>
      <c r="Q5" s="212"/>
      <c r="R5" s="213"/>
      <c r="S5" s="214"/>
      <c r="T5" s="209" t="s">
        <v>34</v>
      </c>
      <c r="U5" s="210"/>
      <c r="V5" s="215"/>
      <c r="W5" s="216"/>
      <c r="X5" s="216"/>
      <c r="Y5" s="216"/>
      <c r="Z5" s="216"/>
      <c r="AA5" s="216"/>
      <c r="AB5" s="216"/>
      <c r="AC5" s="217"/>
      <c r="AD5" s="216"/>
      <c r="AE5" s="216"/>
      <c r="AF5" s="216"/>
      <c r="AG5" s="216"/>
    </row>
    <row r="6" ht="6.0" customHeight="1">
      <c r="A6" s="201"/>
      <c r="B6" s="202"/>
      <c r="C6" s="21"/>
      <c r="D6" s="218"/>
      <c r="E6" s="125"/>
      <c r="F6" s="203"/>
      <c r="G6" s="21"/>
      <c r="H6" s="218"/>
      <c r="I6" s="125"/>
      <c r="J6" s="203"/>
      <c r="K6" s="21"/>
      <c r="L6" s="218"/>
      <c r="M6" s="125"/>
      <c r="N6" s="203"/>
      <c r="O6" s="21"/>
      <c r="P6" s="218"/>
      <c r="Q6" s="125"/>
      <c r="R6" s="203"/>
      <c r="S6" s="21"/>
      <c r="T6" s="218"/>
      <c r="U6" s="125"/>
      <c r="V6" s="205"/>
      <c r="AC6" s="183"/>
    </row>
    <row r="7" ht="12.75" customHeight="1">
      <c r="A7" s="219"/>
      <c r="B7" s="220"/>
      <c r="C7" s="221"/>
      <c r="D7" s="222" t="s">
        <v>7</v>
      </c>
      <c r="E7" s="223"/>
      <c r="F7" s="224"/>
      <c r="G7" s="225"/>
      <c r="H7" s="222" t="s">
        <v>14</v>
      </c>
      <c r="I7" s="223"/>
      <c r="J7" s="224"/>
      <c r="K7" s="225"/>
      <c r="L7" s="222" t="s">
        <v>20</v>
      </c>
      <c r="M7" s="223"/>
      <c r="N7" s="224"/>
      <c r="O7" s="225"/>
      <c r="P7" s="222" t="s">
        <v>27</v>
      </c>
      <c r="Q7" s="223"/>
      <c r="R7" s="224"/>
      <c r="S7" s="225"/>
      <c r="T7" s="222" t="s">
        <v>35</v>
      </c>
      <c r="U7" s="226"/>
      <c r="V7" s="227"/>
      <c r="W7" s="228"/>
      <c r="X7" s="228"/>
      <c r="Y7" s="228"/>
      <c r="Z7" s="228"/>
      <c r="AA7" s="228"/>
      <c r="AB7" s="228"/>
      <c r="AC7" s="229"/>
      <c r="AD7" s="228"/>
      <c r="AE7" s="228"/>
      <c r="AF7" s="228"/>
      <c r="AG7" s="228"/>
    </row>
    <row r="8" ht="6.0" customHeight="1">
      <c r="A8" s="201"/>
      <c r="B8" s="202"/>
      <c r="C8" s="21"/>
      <c r="D8" s="218"/>
      <c r="E8" s="125"/>
      <c r="F8" s="203"/>
      <c r="G8" s="21"/>
      <c r="H8" s="218"/>
      <c r="I8" s="125"/>
      <c r="J8" s="203"/>
      <c r="K8" s="21"/>
      <c r="L8" s="218"/>
      <c r="M8" s="125"/>
      <c r="N8" s="203"/>
      <c r="O8" s="21"/>
      <c r="P8" s="218"/>
      <c r="Q8" s="125"/>
      <c r="R8" s="203"/>
      <c r="S8" s="21"/>
      <c r="T8" s="230"/>
      <c r="U8" s="125"/>
      <c r="V8" s="205"/>
      <c r="AC8" s="183"/>
    </row>
    <row r="9" ht="12.75" customHeight="1">
      <c r="A9" s="201"/>
      <c r="B9" s="202"/>
      <c r="C9" s="21"/>
      <c r="D9" s="231" t="s">
        <v>109</v>
      </c>
      <c r="E9" s="125"/>
      <c r="F9" s="203"/>
      <c r="G9" s="21"/>
      <c r="H9" s="231" t="s">
        <v>109</v>
      </c>
      <c r="I9" s="125"/>
      <c r="J9" s="203"/>
      <c r="K9" s="21"/>
      <c r="L9" s="231" t="s">
        <v>109</v>
      </c>
      <c r="M9" s="125"/>
      <c r="N9" s="203"/>
      <c r="O9" s="21"/>
      <c r="P9" s="231" t="s">
        <v>109</v>
      </c>
      <c r="Q9" s="125"/>
      <c r="R9" s="203"/>
      <c r="S9" s="21"/>
      <c r="T9" s="231" t="s">
        <v>109</v>
      </c>
      <c r="U9" s="125"/>
      <c r="V9" s="205"/>
      <c r="AC9" s="183"/>
    </row>
    <row r="10" ht="12.75" customHeight="1">
      <c r="A10" s="232"/>
      <c r="B10" s="233"/>
      <c r="C10" s="234"/>
      <c r="D10" s="235">
        <v>1600.0</v>
      </c>
      <c r="E10" s="236"/>
      <c r="F10" s="237"/>
      <c r="G10" s="234"/>
      <c r="H10" s="235">
        <v>1400.0</v>
      </c>
      <c r="I10" s="236"/>
      <c r="J10" s="237"/>
      <c r="K10" s="234"/>
      <c r="L10" s="235">
        <v>2100.0</v>
      </c>
      <c r="M10" s="236"/>
      <c r="N10" s="237"/>
      <c r="O10" s="234"/>
      <c r="P10" s="235">
        <v>3300.0</v>
      </c>
      <c r="Q10" s="236"/>
      <c r="R10" s="237"/>
      <c r="S10" s="234"/>
      <c r="T10" s="235">
        <v>2000.0</v>
      </c>
      <c r="U10" s="236"/>
      <c r="V10" s="238"/>
      <c r="W10" s="239"/>
      <c r="X10" s="239"/>
      <c r="Y10" s="239"/>
      <c r="Z10" s="239"/>
      <c r="AA10" s="239"/>
      <c r="AB10" s="239"/>
      <c r="AC10" s="240"/>
      <c r="AD10" s="239"/>
      <c r="AE10" s="239"/>
      <c r="AF10" s="239"/>
      <c r="AG10" s="239"/>
    </row>
    <row r="11" ht="14.25" customHeight="1">
      <c r="A11" s="201"/>
      <c r="B11" s="202"/>
      <c r="C11" s="21"/>
      <c r="D11" s="241">
        <v>8.5</v>
      </c>
      <c r="E11" s="242"/>
      <c r="F11" s="243"/>
      <c r="G11" s="244"/>
      <c r="H11" s="222">
        <v>5.0</v>
      </c>
      <c r="I11" s="242"/>
      <c r="J11" s="243"/>
      <c r="K11" s="244"/>
      <c r="L11" s="222">
        <v>10.5</v>
      </c>
      <c r="M11" s="242"/>
      <c r="N11" s="243"/>
      <c r="O11" s="244"/>
      <c r="P11" s="222">
        <v>13.0</v>
      </c>
      <c r="Q11" s="242"/>
      <c r="R11" s="243"/>
      <c r="S11" s="244"/>
      <c r="T11" s="222">
        <v>8.0</v>
      </c>
      <c r="U11" s="125"/>
      <c r="V11" s="205"/>
      <c r="AC11" s="183"/>
    </row>
    <row r="12" ht="6.0" customHeight="1">
      <c r="A12" s="201"/>
      <c r="B12" s="202"/>
      <c r="C12" s="21"/>
      <c r="E12" s="125"/>
      <c r="F12" s="203"/>
      <c r="G12" s="21"/>
      <c r="I12" s="125"/>
      <c r="J12" s="203"/>
      <c r="K12" s="21"/>
      <c r="L12" s="183"/>
      <c r="M12" s="125"/>
      <c r="N12" s="203"/>
      <c r="O12" s="21"/>
      <c r="Q12" s="125"/>
      <c r="R12" s="203"/>
      <c r="S12" s="21"/>
      <c r="U12" s="125"/>
      <c r="V12" s="205"/>
      <c r="AC12" s="183"/>
    </row>
    <row r="13" ht="12.75" customHeight="1">
      <c r="A13" s="201"/>
      <c r="B13" s="202"/>
      <c r="C13" s="21"/>
      <c r="D13" s="199"/>
      <c r="E13" s="125"/>
      <c r="F13" s="203"/>
      <c r="G13" s="21"/>
      <c r="H13" s="245"/>
      <c r="I13" s="125"/>
      <c r="J13" s="203"/>
      <c r="K13" s="21"/>
      <c r="L13" s="246" t="s">
        <v>110</v>
      </c>
      <c r="M13" s="125"/>
      <c r="N13" s="203"/>
      <c r="O13" s="21"/>
      <c r="P13" s="246" t="s">
        <v>111</v>
      </c>
      <c r="Q13" s="125"/>
      <c r="R13" s="203"/>
      <c r="S13" s="21"/>
      <c r="T13" s="199"/>
      <c r="U13" s="125"/>
      <c r="V13" s="205"/>
      <c r="AC13" s="183"/>
    </row>
    <row r="14" ht="12.75" customHeight="1">
      <c r="A14" s="201"/>
      <c r="B14" s="202"/>
      <c r="C14" s="21"/>
      <c r="E14" s="125"/>
      <c r="F14" s="203"/>
      <c r="G14" s="21"/>
      <c r="I14" s="125"/>
      <c r="J14" s="203"/>
      <c r="K14" s="21"/>
      <c r="L14" s="248">
        <v>8.0</v>
      </c>
      <c r="M14" s="125"/>
      <c r="N14" s="203"/>
      <c r="O14" s="21"/>
      <c r="P14" s="248">
        <v>16.0</v>
      </c>
      <c r="Q14" s="125"/>
      <c r="R14" s="203"/>
      <c r="S14" s="21"/>
      <c r="U14" s="125"/>
      <c r="V14" s="205"/>
      <c r="AC14" s="183"/>
    </row>
    <row r="15" ht="12.75" customHeight="1">
      <c r="A15" s="201"/>
      <c r="B15" s="202"/>
      <c r="C15" s="21"/>
      <c r="D15" s="199"/>
      <c r="E15" s="125"/>
      <c r="F15" s="203"/>
      <c r="G15" s="21"/>
      <c r="H15" s="199"/>
      <c r="I15" s="125"/>
      <c r="J15" s="203"/>
      <c r="K15" s="21"/>
      <c r="L15" s="249"/>
      <c r="M15" s="125"/>
      <c r="N15" s="203"/>
      <c r="O15" s="21"/>
      <c r="P15" s="249"/>
      <c r="Q15" s="125"/>
      <c r="R15" s="203"/>
      <c r="S15" s="21"/>
      <c r="U15" s="125"/>
      <c r="V15" s="205"/>
      <c r="AC15" s="183"/>
      <c r="AG15" s="250"/>
    </row>
    <row r="16" ht="6.0" customHeight="1">
      <c r="A16" s="201"/>
      <c r="B16" s="202"/>
      <c r="C16" s="21"/>
      <c r="D16" s="229"/>
      <c r="E16" s="125"/>
      <c r="F16" s="203"/>
      <c r="G16" s="21"/>
      <c r="I16" s="125"/>
      <c r="J16" s="203"/>
      <c r="K16" s="21"/>
      <c r="L16" s="200"/>
      <c r="M16" s="125"/>
      <c r="N16" s="203"/>
      <c r="O16" s="21"/>
      <c r="Q16" s="125"/>
      <c r="R16" s="203"/>
      <c r="S16" s="21"/>
      <c r="U16" s="125"/>
      <c r="V16" s="205"/>
      <c r="AC16" s="183"/>
    </row>
    <row r="17" ht="12.75" customHeight="1">
      <c r="A17" s="201"/>
      <c r="B17" s="202"/>
      <c r="C17" s="21"/>
      <c r="D17" s="246" t="s">
        <v>112</v>
      </c>
      <c r="E17" s="125"/>
      <c r="F17" s="203"/>
      <c r="G17" s="21"/>
      <c r="I17" s="125"/>
      <c r="J17" s="203"/>
      <c r="K17" s="21"/>
      <c r="L17" s="246" t="s">
        <v>113</v>
      </c>
      <c r="M17" s="125"/>
      <c r="N17" s="203"/>
      <c r="O17" s="21"/>
      <c r="P17" s="246" t="s">
        <v>114</v>
      </c>
      <c r="Q17" s="125"/>
      <c r="R17" s="203"/>
      <c r="S17" s="21"/>
      <c r="T17" s="246" t="s">
        <v>115</v>
      </c>
      <c r="U17" s="125"/>
      <c r="V17" s="205"/>
      <c r="AC17" s="183"/>
    </row>
    <row r="18" ht="12.75" customHeight="1">
      <c r="A18" s="201"/>
      <c r="B18" s="202"/>
      <c r="C18" s="21"/>
      <c r="D18" s="248">
        <v>4.0</v>
      </c>
      <c r="E18" s="125"/>
      <c r="F18" s="203"/>
      <c r="G18" s="21"/>
      <c r="I18" s="125"/>
      <c r="J18" s="203"/>
      <c r="K18" s="21"/>
      <c r="L18" s="251">
        <v>20.0</v>
      </c>
      <c r="M18" s="125"/>
      <c r="N18" s="203"/>
      <c r="O18" s="21"/>
      <c r="P18" s="251">
        <v>16.0</v>
      </c>
      <c r="Q18" s="125"/>
      <c r="R18" s="203"/>
      <c r="S18" s="21"/>
      <c r="T18" s="248">
        <v>16.0</v>
      </c>
      <c r="U18" s="125"/>
      <c r="V18" s="205"/>
      <c r="AC18" s="183"/>
    </row>
    <row r="19" ht="12.75" customHeight="1">
      <c r="A19" s="201"/>
      <c r="B19" s="202"/>
      <c r="C19" s="21"/>
      <c r="D19" s="249"/>
      <c r="E19" s="125"/>
      <c r="F19" s="203"/>
      <c r="G19" s="21"/>
      <c r="I19" s="125"/>
      <c r="J19" s="203"/>
      <c r="K19" s="21"/>
      <c r="L19" s="249"/>
      <c r="M19" s="125"/>
      <c r="N19" s="203"/>
      <c r="O19" s="21"/>
      <c r="P19" s="249"/>
      <c r="Q19" s="125"/>
      <c r="R19" s="203"/>
      <c r="S19" s="21"/>
      <c r="T19" s="249"/>
      <c r="U19" s="125"/>
      <c r="V19" s="205"/>
      <c r="AC19" s="183"/>
    </row>
    <row r="20" ht="6.0" customHeight="1">
      <c r="A20" s="201"/>
      <c r="B20" s="202"/>
      <c r="C20" s="21"/>
      <c r="D20" s="163"/>
      <c r="E20" s="125"/>
      <c r="F20" s="203"/>
      <c r="G20" s="21"/>
      <c r="I20" s="125"/>
      <c r="J20" s="203"/>
      <c r="K20" s="21"/>
      <c r="L20" s="183"/>
      <c r="M20" s="125"/>
      <c r="N20" s="203"/>
      <c r="O20" s="21"/>
      <c r="Q20" s="125"/>
      <c r="R20" s="203"/>
      <c r="S20" s="21"/>
      <c r="U20" s="125"/>
      <c r="V20" s="205"/>
      <c r="AC20" s="183"/>
    </row>
    <row r="21" ht="12.75" customHeight="1">
      <c r="A21" s="194"/>
      <c r="B21" s="195"/>
      <c r="C21" s="252"/>
      <c r="D21" s="246" t="s">
        <v>116</v>
      </c>
      <c r="E21" s="253"/>
      <c r="F21" s="196"/>
      <c r="G21" s="252"/>
      <c r="H21" s="199"/>
      <c r="I21" s="253"/>
      <c r="J21" s="196"/>
      <c r="K21" s="252"/>
      <c r="L21" s="246" t="s">
        <v>117</v>
      </c>
      <c r="M21" s="253"/>
      <c r="N21" s="196"/>
      <c r="O21" s="252"/>
      <c r="P21" s="246" t="s">
        <v>118</v>
      </c>
      <c r="Q21" s="253"/>
      <c r="R21" s="196"/>
      <c r="S21" s="252"/>
      <c r="T21" s="246" t="s">
        <v>119</v>
      </c>
      <c r="U21" s="253"/>
      <c r="V21" s="198"/>
      <c r="W21" s="199"/>
      <c r="X21" s="199"/>
      <c r="Y21" s="199"/>
      <c r="Z21" s="199"/>
      <c r="AA21" s="199"/>
      <c r="AB21" s="199"/>
      <c r="AC21" s="200"/>
      <c r="AD21" s="199"/>
      <c r="AE21" s="199"/>
      <c r="AF21" s="199"/>
      <c r="AG21" s="199"/>
    </row>
    <row r="22" ht="12.75" customHeight="1">
      <c r="A22" s="194"/>
      <c r="B22" s="195"/>
      <c r="C22" s="252"/>
      <c r="D22" s="248">
        <v>8.0</v>
      </c>
      <c r="E22" s="253"/>
      <c r="F22" s="196"/>
      <c r="G22" s="252"/>
      <c r="H22" s="199"/>
      <c r="I22" s="253"/>
      <c r="J22" s="196"/>
      <c r="K22" s="252"/>
      <c r="L22" s="248">
        <v>16.0</v>
      </c>
      <c r="M22" s="253"/>
      <c r="N22" s="196"/>
      <c r="O22" s="252"/>
      <c r="P22" s="248">
        <v>24.0</v>
      </c>
      <c r="Q22" s="253"/>
      <c r="R22" s="196"/>
      <c r="S22" s="252"/>
      <c r="T22" s="248">
        <v>16.0</v>
      </c>
      <c r="U22" s="253"/>
      <c r="V22" s="198"/>
      <c r="W22" s="199"/>
      <c r="X22" s="199"/>
      <c r="Y22" s="199"/>
      <c r="Z22" s="199"/>
      <c r="AA22" s="199"/>
      <c r="AB22" s="199"/>
      <c r="AC22" s="200"/>
      <c r="AD22" s="199"/>
      <c r="AE22" s="199"/>
      <c r="AF22" s="199"/>
      <c r="AG22" s="199"/>
    </row>
    <row r="23" ht="12.75" customHeight="1">
      <c r="A23" s="194"/>
      <c r="B23" s="195"/>
      <c r="C23" s="252"/>
      <c r="D23" s="249"/>
      <c r="E23" s="253"/>
      <c r="F23" s="196"/>
      <c r="G23" s="252"/>
      <c r="H23" s="199"/>
      <c r="I23" s="253"/>
      <c r="J23" s="196"/>
      <c r="K23" s="252"/>
      <c r="L23" s="249"/>
      <c r="M23" s="253"/>
      <c r="N23" s="196"/>
      <c r="O23" s="252"/>
      <c r="P23" s="249"/>
      <c r="Q23" s="253"/>
      <c r="R23" s="196"/>
      <c r="S23" s="252"/>
      <c r="T23" s="249"/>
      <c r="U23" s="253"/>
      <c r="V23" s="198"/>
      <c r="W23" s="199"/>
      <c r="X23" s="199"/>
      <c r="Y23" s="199"/>
      <c r="Z23" s="199"/>
      <c r="AA23" s="199"/>
      <c r="AB23" s="199"/>
      <c r="AC23" s="200"/>
      <c r="AD23" s="199"/>
      <c r="AE23" s="199"/>
      <c r="AF23" s="199"/>
      <c r="AG23" s="199"/>
    </row>
    <row r="24" ht="6.0" customHeight="1">
      <c r="A24" s="194"/>
      <c r="B24" s="195"/>
      <c r="C24" s="252"/>
      <c r="D24" s="199"/>
      <c r="E24" s="253"/>
      <c r="F24" s="196"/>
      <c r="G24" s="252"/>
      <c r="H24" s="199"/>
      <c r="I24" s="253"/>
      <c r="J24" s="196"/>
      <c r="K24" s="252"/>
      <c r="L24" s="200"/>
      <c r="M24" s="253"/>
      <c r="N24" s="196"/>
      <c r="O24" s="252"/>
      <c r="P24" s="199"/>
      <c r="Q24" s="253"/>
      <c r="R24" s="196"/>
      <c r="S24" s="252"/>
      <c r="T24" s="199"/>
      <c r="U24" s="253"/>
      <c r="V24" s="198"/>
      <c r="W24" s="199"/>
      <c r="X24" s="199"/>
      <c r="Y24" s="199"/>
      <c r="Z24" s="199"/>
      <c r="AA24" s="199"/>
      <c r="AB24" s="199"/>
      <c r="AC24" s="200"/>
      <c r="AD24" s="199"/>
      <c r="AE24" s="199"/>
      <c r="AF24" s="199"/>
      <c r="AG24" s="199"/>
    </row>
    <row r="25" ht="12.75" customHeight="1">
      <c r="A25" s="194"/>
      <c r="B25" s="195"/>
      <c r="C25" s="252"/>
      <c r="D25" s="246" t="s">
        <v>120</v>
      </c>
      <c r="E25" s="253"/>
      <c r="F25" s="196"/>
      <c r="G25" s="252"/>
      <c r="H25" s="246" t="s">
        <v>121</v>
      </c>
      <c r="I25" s="253"/>
      <c r="J25" s="196"/>
      <c r="K25" s="252"/>
      <c r="L25" s="246" t="s">
        <v>122</v>
      </c>
      <c r="M25" s="253"/>
      <c r="N25" s="196"/>
      <c r="O25" s="252"/>
      <c r="P25" s="246" t="s">
        <v>123</v>
      </c>
      <c r="Q25" s="253"/>
      <c r="R25" s="196"/>
      <c r="S25" s="252"/>
      <c r="T25" s="246" t="s">
        <v>124</v>
      </c>
      <c r="U25" s="253"/>
      <c r="V25" s="198"/>
      <c r="W25" s="199"/>
      <c r="X25" s="199"/>
      <c r="Y25" s="199"/>
      <c r="Z25" s="199"/>
      <c r="AA25" s="199"/>
      <c r="AB25" s="199"/>
      <c r="AC25" s="200"/>
      <c r="AD25" s="199"/>
      <c r="AE25" s="199"/>
      <c r="AF25" s="199"/>
      <c r="AG25" s="199"/>
    </row>
    <row r="26" ht="12.75" customHeight="1">
      <c r="A26" s="194"/>
      <c r="B26" s="195"/>
      <c r="C26" s="252"/>
      <c r="D26" s="248">
        <v>40.0</v>
      </c>
      <c r="E26" s="253"/>
      <c r="F26" s="196"/>
      <c r="G26" s="252"/>
      <c r="H26" s="251">
        <v>24.0</v>
      </c>
      <c r="I26" s="253"/>
      <c r="J26" s="196"/>
      <c r="K26" s="252"/>
      <c r="L26" s="248">
        <v>16.0</v>
      </c>
      <c r="M26" s="253"/>
      <c r="N26" s="196"/>
      <c r="O26" s="252"/>
      <c r="P26" s="248">
        <v>16.0</v>
      </c>
      <c r="Q26" s="253"/>
      <c r="R26" s="196"/>
      <c r="S26" s="252"/>
      <c r="T26" s="248">
        <v>16.0</v>
      </c>
      <c r="U26" s="253"/>
      <c r="V26" s="198"/>
      <c r="W26" s="199"/>
      <c r="X26" s="199"/>
      <c r="Y26" s="199"/>
      <c r="Z26" s="199"/>
      <c r="AA26" s="199"/>
      <c r="AB26" s="199"/>
      <c r="AC26" s="200"/>
      <c r="AD26" s="199"/>
      <c r="AE26" s="199"/>
      <c r="AF26" s="199"/>
      <c r="AG26" s="199"/>
    </row>
    <row r="27" ht="12.75" customHeight="1">
      <c r="A27" s="194"/>
      <c r="B27" s="195"/>
      <c r="C27" s="252"/>
      <c r="D27" s="249"/>
      <c r="E27" s="253"/>
      <c r="F27" s="196"/>
      <c r="G27" s="252"/>
      <c r="H27" s="254"/>
      <c r="I27" s="253"/>
      <c r="J27" s="196"/>
      <c r="K27" s="252"/>
      <c r="L27" s="249"/>
      <c r="M27" s="253"/>
      <c r="N27" s="196"/>
      <c r="O27" s="252"/>
      <c r="P27" s="249"/>
      <c r="Q27" s="253"/>
      <c r="R27" s="196"/>
      <c r="S27" s="252"/>
      <c r="T27" s="249"/>
      <c r="U27" s="253"/>
      <c r="V27" s="198"/>
      <c r="W27" s="199"/>
      <c r="X27" s="199"/>
      <c r="Y27" s="199"/>
      <c r="Z27" s="199"/>
      <c r="AA27" s="199"/>
      <c r="AB27" s="199"/>
      <c r="AC27" s="200"/>
      <c r="AD27" s="199"/>
      <c r="AE27" s="199"/>
      <c r="AF27" s="199"/>
      <c r="AG27" s="199"/>
    </row>
    <row r="28" ht="6.0" customHeight="1">
      <c r="A28" s="194"/>
      <c r="B28" s="195"/>
      <c r="C28" s="252"/>
      <c r="D28" s="199"/>
      <c r="E28" s="253"/>
      <c r="F28" s="196"/>
      <c r="G28" s="252"/>
      <c r="H28" s="199"/>
      <c r="I28" s="253"/>
      <c r="J28" s="196"/>
      <c r="K28" s="252"/>
      <c r="L28" s="199"/>
      <c r="M28" s="253"/>
      <c r="N28" s="196"/>
      <c r="O28" s="252"/>
      <c r="P28" s="199"/>
      <c r="Q28" s="253"/>
      <c r="R28" s="196"/>
      <c r="S28" s="252"/>
      <c r="T28" s="199"/>
      <c r="U28" s="253"/>
      <c r="V28" s="198"/>
      <c r="W28" s="199"/>
      <c r="X28" s="199"/>
      <c r="Y28" s="199"/>
      <c r="Z28" s="199"/>
      <c r="AA28" s="199"/>
      <c r="AB28" s="199"/>
      <c r="AC28" s="200"/>
      <c r="AD28" s="199"/>
      <c r="AE28" s="199"/>
      <c r="AF28" s="199"/>
      <c r="AG28" s="199"/>
    </row>
    <row r="29" ht="12.75" customHeight="1">
      <c r="A29" s="194"/>
      <c r="B29" s="195"/>
      <c r="C29" s="252"/>
      <c r="D29" s="246" t="s">
        <v>125</v>
      </c>
      <c r="E29" s="253"/>
      <c r="F29" s="196"/>
      <c r="G29" s="252"/>
      <c r="H29" s="246" t="s">
        <v>126</v>
      </c>
      <c r="I29" s="253"/>
      <c r="J29" s="196"/>
      <c r="K29" s="252"/>
      <c r="L29" s="246" t="s">
        <v>127</v>
      </c>
      <c r="M29" s="253"/>
      <c r="N29" s="196"/>
      <c r="O29" s="252"/>
      <c r="P29" s="246" t="s">
        <v>128</v>
      </c>
      <c r="Q29" s="253"/>
      <c r="R29" s="196"/>
      <c r="S29" s="252"/>
      <c r="T29" s="246" t="s">
        <v>129</v>
      </c>
      <c r="U29" s="253"/>
      <c r="V29" s="198"/>
      <c r="W29" s="199"/>
      <c r="X29" s="199"/>
      <c r="Y29" s="199"/>
      <c r="Z29" s="199"/>
      <c r="AA29" s="199"/>
      <c r="AB29" s="199"/>
      <c r="AC29" s="200"/>
      <c r="AD29" s="199"/>
      <c r="AE29" s="199"/>
      <c r="AF29" s="199"/>
      <c r="AG29" s="199"/>
    </row>
    <row r="30" ht="12.75" customHeight="1">
      <c r="A30" s="194"/>
      <c r="B30" s="195"/>
      <c r="C30" s="252"/>
      <c r="D30" s="248">
        <v>16.0</v>
      </c>
      <c r="E30" s="253"/>
      <c r="F30" s="196"/>
      <c r="G30" s="252"/>
      <c r="H30" s="251">
        <v>16.0</v>
      </c>
      <c r="I30" s="253"/>
      <c r="J30" s="196"/>
      <c r="K30" s="252"/>
      <c r="L30" s="248">
        <v>24.0</v>
      </c>
      <c r="M30" s="253"/>
      <c r="N30" s="196"/>
      <c r="O30" s="252"/>
      <c r="P30" s="248">
        <v>32.0</v>
      </c>
      <c r="Q30" s="253"/>
      <c r="R30" s="196"/>
      <c r="S30" s="252"/>
      <c r="T30" s="248">
        <v>16.0</v>
      </c>
      <c r="U30" s="253"/>
      <c r="V30" s="198"/>
      <c r="W30" s="199"/>
      <c r="X30" s="199"/>
      <c r="Y30" s="199"/>
      <c r="Z30" s="199"/>
      <c r="AA30" s="199"/>
      <c r="AB30" s="199"/>
      <c r="AC30" s="200"/>
      <c r="AD30" s="199"/>
      <c r="AE30" s="199"/>
      <c r="AF30" s="199"/>
      <c r="AG30" s="199"/>
    </row>
    <row r="31" ht="12.75" customHeight="1">
      <c r="A31" s="194"/>
      <c r="B31" s="195"/>
      <c r="C31" s="255"/>
      <c r="D31" s="256"/>
      <c r="E31" s="257"/>
      <c r="F31" s="196"/>
      <c r="G31" s="255"/>
      <c r="H31" s="256"/>
      <c r="I31" s="257"/>
      <c r="J31" s="196"/>
      <c r="K31" s="255"/>
      <c r="L31" s="256"/>
      <c r="M31" s="257"/>
      <c r="N31" s="196"/>
      <c r="O31" s="255"/>
      <c r="P31" s="256"/>
      <c r="Q31" s="257"/>
      <c r="R31" s="196"/>
      <c r="S31" s="255"/>
      <c r="T31" s="256"/>
      <c r="U31" s="257"/>
      <c r="V31" s="198"/>
      <c r="W31" s="199"/>
      <c r="X31" s="199"/>
      <c r="Y31" s="199"/>
      <c r="Z31" s="199"/>
      <c r="AA31" s="199"/>
      <c r="AB31" s="199"/>
      <c r="AC31" s="200"/>
      <c r="AD31" s="199"/>
      <c r="AE31" s="199"/>
      <c r="AF31" s="199"/>
      <c r="AG31" s="199"/>
    </row>
    <row r="32" ht="6.0" customHeight="1">
      <c r="A32" s="201"/>
      <c r="B32" s="202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5"/>
      <c r="AC32" s="183"/>
    </row>
    <row r="33" ht="6.0" customHeight="1">
      <c r="A33" s="194"/>
      <c r="B33" s="195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8"/>
      <c r="W33" s="199"/>
      <c r="X33" s="199"/>
      <c r="Y33" s="199"/>
      <c r="Z33" s="199"/>
      <c r="AA33" s="199"/>
      <c r="AB33" s="199"/>
      <c r="AC33" s="200"/>
      <c r="AD33" s="199"/>
      <c r="AE33" s="199"/>
      <c r="AF33" s="199"/>
      <c r="AG33" s="199"/>
    </row>
    <row r="34" ht="12.75" customHeight="1">
      <c r="A34" s="194"/>
      <c r="B34" s="195"/>
      <c r="C34" s="196"/>
      <c r="D34" s="264"/>
      <c r="E34" s="264"/>
      <c r="F34" s="264"/>
      <c r="G34" s="264"/>
      <c r="H34" s="264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265" t="s">
        <v>131</v>
      </c>
      <c r="T34" s="266">
        <f>D11+H11+L11+P11+T11</f>
        <v>45</v>
      </c>
      <c r="U34" s="196"/>
      <c r="V34" s="198"/>
      <c r="W34" s="199"/>
      <c r="X34" s="199"/>
      <c r="Y34" s="199"/>
      <c r="Z34" s="199"/>
      <c r="AA34" s="199"/>
      <c r="AB34" s="199"/>
      <c r="AC34" s="200"/>
      <c r="AD34" s="199"/>
      <c r="AE34" s="199"/>
      <c r="AF34" s="199"/>
      <c r="AG34" s="199"/>
    </row>
    <row r="35" ht="12.75" customHeight="1">
      <c r="A35" s="194"/>
      <c r="B35" s="267"/>
      <c r="C35" s="268"/>
      <c r="D35" s="269">
        <f>T34*8</f>
        <v>360</v>
      </c>
      <c r="E35" s="269" t="s">
        <v>132</v>
      </c>
      <c r="F35" s="269"/>
      <c r="G35" s="269"/>
      <c r="H35" s="269"/>
      <c r="I35" s="268"/>
      <c r="J35" s="268"/>
      <c r="K35" s="268"/>
      <c r="L35" s="270" t="s">
        <v>133</v>
      </c>
      <c r="M35" s="268"/>
      <c r="N35" s="268"/>
      <c r="O35" s="268"/>
      <c r="P35" s="271">
        <f>D10+H10+L10+P10+T10</f>
        <v>10400</v>
      </c>
      <c r="Q35" s="268"/>
      <c r="R35" s="272"/>
      <c r="S35" s="273"/>
      <c r="T35" s="274"/>
      <c r="U35" s="268"/>
      <c r="V35" s="275"/>
      <c r="W35" s="199"/>
      <c r="X35" s="199"/>
      <c r="Y35" s="199"/>
      <c r="Z35" s="199"/>
      <c r="AA35" s="199"/>
      <c r="AB35" s="199"/>
      <c r="AC35" s="200"/>
      <c r="AD35" s="199"/>
      <c r="AE35" s="199"/>
      <c r="AF35" s="199"/>
      <c r="AG35" s="199"/>
    </row>
    <row r="36" ht="12.75" customHeight="1">
      <c r="A36" s="201"/>
      <c r="B36" s="276"/>
      <c r="C36" s="277"/>
      <c r="D36" s="278" t="s">
        <v>134</v>
      </c>
      <c r="E36" s="277"/>
      <c r="F36" s="277"/>
      <c r="G36" s="277"/>
      <c r="H36" s="279"/>
      <c r="I36" s="277"/>
      <c r="J36" s="277"/>
      <c r="K36" s="277"/>
      <c r="L36" s="280"/>
      <c r="M36" s="277"/>
      <c r="N36" s="277"/>
      <c r="O36" s="277"/>
      <c r="P36" s="281"/>
      <c r="Q36" s="277"/>
      <c r="R36" s="277"/>
      <c r="S36" s="277"/>
      <c r="T36" s="277"/>
      <c r="U36" s="277"/>
      <c r="V36" s="282"/>
      <c r="AC36" s="183"/>
    </row>
    <row r="37" ht="15.0" customHeight="1">
      <c r="A37" s="194"/>
      <c r="B37" s="283"/>
      <c r="C37" s="284"/>
      <c r="D37" s="284" t="s">
        <v>108</v>
      </c>
      <c r="E37" s="284"/>
      <c r="F37" s="284"/>
      <c r="G37" s="284"/>
      <c r="H37" s="284"/>
      <c r="I37" s="284"/>
      <c r="J37" s="284"/>
      <c r="K37" s="284"/>
      <c r="L37" s="285"/>
      <c r="M37" s="284"/>
      <c r="N37" s="284"/>
      <c r="O37" s="284"/>
      <c r="P37" s="286"/>
      <c r="Q37" s="284"/>
      <c r="R37" s="284"/>
      <c r="S37" s="284"/>
      <c r="T37" s="284"/>
      <c r="U37" s="284"/>
      <c r="V37" s="287"/>
      <c r="W37" s="199"/>
      <c r="X37" s="199"/>
      <c r="Y37" s="199"/>
      <c r="Z37" s="199"/>
      <c r="AA37" s="199"/>
      <c r="AB37" s="199"/>
      <c r="AC37" s="200"/>
      <c r="AD37" s="199"/>
      <c r="AE37" s="199"/>
      <c r="AF37" s="199"/>
      <c r="AG37" s="199"/>
    </row>
    <row r="38" ht="13.5" customHeight="1">
      <c r="A38" s="201"/>
      <c r="B38" s="288"/>
      <c r="C38" s="289"/>
      <c r="D38" s="290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91"/>
      <c r="Q38" s="289"/>
      <c r="R38" s="289"/>
      <c r="S38" s="289"/>
      <c r="T38" s="289"/>
      <c r="U38" s="291"/>
      <c r="V38" s="292"/>
      <c r="AC38" s="183"/>
    </row>
    <row r="39" ht="12.75" customHeight="1">
      <c r="A39" s="206"/>
      <c r="B39" s="293"/>
      <c r="C39" s="208"/>
      <c r="D39" s="209" t="s">
        <v>42</v>
      </c>
      <c r="E39" s="210"/>
      <c r="F39" s="294"/>
      <c r="G39" s="208"/>
      <c r="H39" s="209" t="s">
        <v>135</v>
      </c>
      <c r="I39" s="210"/>
      <c r="J39" s="294"/>
      <c r="K39" s="208"/>
      <c r="L39" s="209" t="s">
        <v>58</v>
      </c>
      <c r="M39" s="210"/>
      <c r="N39" s="294"/>
      <c r="O39" s="208"/>
      <c r="P39" s="209" t="s">
        <v>66</v>
      </c>
      <c r="Q39" s="210"/>
      <c r="R39" s="294"/>
      <c r="S39" s="295"/>
      <c r="T39" s="296"/>
      <c r="U39" s="295"/>
      <c r="V39" s="297"/>
      <c r="W39" s="216"/>
      <c r="X39" s="298"/>
      <c r="Y39" s="216"/>
      <c r="Z39" s="216"/>
      <c r="AA39" s="216"/>
      <c r="AB39" s="216"/>
      <c r="AC39" s="217"/>
      <c r="AD39" s="216"/>
      <c r="AE39" s="216"/>
      <c r="AF39" s="216"/>
      <c r="AG39" s="216"/>
    </row>
    <row r="40" ht="6.0" customHeight="1">
      <c r="A40" s="201"/>
      <c r="B40" s="288"/>
      <c r="C40" s="21"/>
      <c r="E40" s="125"/>
      <c r="F40" s="289"/>
      <c r="G40" s="21"/>
      <c r="I40" s="125"/>
      <c r="J40" s="289"/>
      <c r="K40" s="21"/>
      <c r="M40" s="125"/>
      <c r="N40" s="289"/>
      <c r="O40" s="21"/>
      <c r="Q40" s="125"/>
      <c r="R40" s="289"/>
      <c r="S40" s="299"/>
      <c r="T40" s="299"/>
      <c r="U40" s="299"/>
      <c r="V40" s="292"/>
      <c r="AC40" s="183"/>
    </row>
    <row r="41" ht="15.75" customHeight="1">
      <c r="A41" s="194"/>
      <c r="B41" s="283"/>
      <c r="C41" s="252"/>
      <c r="D41" s="222" t="s">
        <v>43</v>
      </c>
      <c r="E41" s="253"/>
      <c r="F41" s="300"/>
      <c r="G41" s="301"/>
      <c r="H41" s="222" t="s">
        <v>52</v>
      </c>
      <c r="I41" s="253"/>
      <c r="J41" s="300"/>
      <c r="K41" s="252"/>
      <c r="L41" s="222" t="s">
        <v>59</v>
      </c>
      <c r="M41" s="253"/>
      <c r="N41" s="300"/>
      <c r="O41" s="302"/>
      <c r="P41" s="222" t="s">
        <v>67</v>
      </c>
      <c r="Q41" s="253"/>
      <c r="R41" s="300"/>
      <c r="S41" s="303"/>
      <c r="T41" s="303"/>
      <c r="U41" s="304"/>
      <c r="V41" s="287"/>
      <c r="W41" s="199"/>
      <c r="X41" s="222"/>
      <c r="Y41" s="222"/>
      <c r="Z41" s="199"/>
      <c r="AA41" s="199"/>
      <c r="AB41" s="199"/>
      <c r="AC41" s="200"/>
      <c r="AD41" s="199"/>
      <c r="AE41" s="199"/>
      <c r="AF41" s="199"/>
      <c r="AG41" s="199"/>
    </row>
    <row r="42" ht="6.0" customHeight="1">
      <c r="A42" s="194"/>
      <c r="B42" s="283"/>
      <c r="C42" s="252"/>
      <c r="D42" s="199"/>
      <c r="E42" s="253"/>
      <c r="F42" s="305"/>
      <c r="G42" s="306"/>
      <c r="H42" s="307"/>
      <c r="I42" s="253"/>
      <c r="J42" s="305"/>
      <c r="K42" s="252"/>
      <c r="L42" s="199"/>
      <c r="M42" s="253"/>
      <c r="N42" s="305"/>
      <c r="O42" s="308"/>
      <c r="P42" s="218"/>
      <c r="Q42" s="253"/>
      <c r="R42" s="305"/>
      <c r="S42" s="309"/>
      <c r="T42" s="309"/>
      <c r="U42" s="304"/>
      <c r="V42" s="287"/>
      <c r="W42" s="199"/>
      <c r="X42" s="307"/>
      <c r="Y42" s="307"/>
      <c r="Z42" s="199"/>
      <c r="AA42" s="199"/>
      <c r="AB42" s="199"/>
      <c r="AC42" s="200"/>
      <c r="AD42" s="199"/>
      <c r="AE42" s="199"/>
      <c r="AF42" s="199"/>
      <c r="AG42" s="199"/>
    </row>
    <row r="43" ht="12.75" customHeight="1">
      <c r="A43" s="194"/>
      <c r="B43" s="283"/>
      <c r="C43" s="252"/>
      <c r="D43" s="231" t="s">
        <v>109</v>
      </c>
      <c r="E43" s="253"/>
      <c r="F43" s="305"/>
      <c r="G43" s="306"/>
      <c r="H43" s="231" t="s">
        <v>109</v>
      </c>
      <c r="I43" s="253"/>
      <c r="J43" s="305"/>
      <c r="K43" s="252"/>
      <c r="L43" s="231" t="s">
        <v>109</v>
      </c>
      <c r="M43" s="253"/>
      <c r="N43" s="305"/>
      <c r="O43" s="306"/>
      <c r="P43" s="310" t="s">
        <v>109</v>
      </c>
      <c r="Q43" s="253"/>
      <c r="R43" s="305"/>
      <c r="S43" s="309"/>
      <c r="T43" s="311"/>
      <c r="U43" s="304"/>
      <c r="V43" s="287"/>
      <c r="W43" s="199"/>
      <c r="X43" s="231"/>
      <c r="Y43" s="307"/>
      <c r="Z43" s="199"/>
      <c r="AA43" s="199"/>
      <c r="AB43" s="199"/>
      <c r="AC43" s="200"/>
      <c r="AD43" s="199"/>
      <c r="AE43" s="199"/>
      <c r="AF43" s="199"/>
      <c r="AG43" s="199"/>
    </row>
    <row r="44" ht="15.0" customHeight="1">
      <c r="A44" s="194"/>
      <c r="B44" s="283"/>
      <c r="C44" s="252"/>
      <c r="D44" s="312">
        <v>2000.0</v>
      </c>
      <c r="E44" s="253"/>
      <c r="F44" s="284"/>
      <c r="G44" s="252"/>
      <c r="H44" s="312">
        <v>2200.0</v>
      </c>
      <c r="I44" s="253"/>
      <c r="J44" s="284"/>
      <c r="K44" s="252"/>
      <c r="L44" s="312">
        <v>1800.0</v>
      </c>
      <c r="M44" s="253"/>
      <c r="N44" s="284"/>
      <c r="O44" s="252"/>
      <c r="P44" s="312">
        <v>2200.0</v>
      </c>
      <c r="Q44" s="253"/>
      <c r="R44" s="284"/>
      <c r="S44" s="304"/>
      <c r="T44" s="313"/>
      <c r="U44" s="304"/>
      <c r="V44" s="287"/>
      <c r="W44" s="199"/>
      <c r="X44" s="235"/>
      <c r="Y44" s="199"/>
      <c r="Z44" s="199"/>
      <c r="AA44" s="199"/>
      <c r="AB44" s="199"/>
      <c r="AC44" s="200"/>
      <c r="AD44" s="199"/>
      <c r="AE44" s="199"/>
      <c r="AF44" s="199"/>
      <c r="AG44" s="199"/>
    </row>
    <row r="45" ht="6.0" customHeight="1">
      <c r="A45" s="194"/>
      <c r="B45" s="283"/>
      <c r="C45" s="252"/>
      <c r="D45" s="199"/>
      <c r="E45" s="253"/>
      <c r="F45" s="284"/>
      <c r="G45" s="252"/>
      <c r="H45" s="199"/>
      <c r="I45" s="253"/>
      <c r="J45" s="284"/>
      <c r="K45" s="252"/>
      <c r="L45" s="199"/>
      <c r="M45" s="253"/>
      <c r="N45" s="284"/>
      <c r="O45" s="252"/>
      <c r="P45" s="199"/>
      <c r="Q45" s="253"/>
      <c r="R45" s="284"/>
      <c r="S45" s="304"/>
      <c r="T45" s="304"/>
      <c r="U45" s="304"/>
      <c r="V45" s="287"/>
      <c r="W45" s="199"/>
      <c r="X45" s="199"/>
      <c r="Y45" s="199"/>
      <c r="Z45" s="199"/>
      <c r="AA45" s="199"/>
      <c r="AB45" s="199"/>
      <c r="AC45" s="200"/>
      <c r="AD45" s="199"/>
      <c r="AE45" s="199"/>
      <c r="AF45" s="199"/>
      <c r="AG45" s="199"/>
    </row>
    <row r="46" ht="12.75" customHeight="1">
      <c r="A46" s="194"/>
      <c r="B46" s="283"/>
      <c r="C46" s="252"/>
      <c r="D46" s="222">
        <v>9.5</v>
      </c>
      <c r="E46" s="253"/>
      <c r="F46" s="284"/>
      <c r="G46" s="252"/>
      <c r="H46" s="222">
        <v>10.0</v>
      </c>
      <c r="I46" s="253"/>
      <c r="J46" s="284"/>
      <c r="K46" s="252"/>
      <c r="L46" s="222">
        <v>6.0</v>
      </c>
      <c r="M46" s="253"/>
      <c r="N46" s="284"/>
      <c r="O46" s="234"/>
      <c r="P46" s="222">
        <v>9.0</v>
      </c>
      <c r="Q46" s="253"/>
      <c r="R46" s="284"/>
      <c r="S46" s="304"/>
      <c r="T46" s="303"/>
      <c r="U46" s="304"/>
      <c r="V46" s="287"/>
      <c r="W46" s="199"/>
      <c r="X46" s="222"/>
      <c r="Y46" s="199"/>
      <c r="Z46" s="199"/>
      <c r="AA46" s="199"/>
      <c r="AB46" s="199"/>
      <c r="AC46" s="200"/>
      <c r="AD46" s="199"/>
      <c r="AE46" s="199"/>
      <c r="AF46" s="199"/>
      <c r="AG46" s="199"/>
    </row>
    <row r="47" ht="12.75" customHeight="1">
      <c r="A47" s="201"/>
      <c r="B47" s="288"/>
      <c r="C47" s="252"/>
      <c r="D47" s="314"/>
      <c r="E47" s="253"/>
      <c r="F47" s="289"/>
      <c r="G47" s="21"/>
      <c r="I47" s="125"/>
      <c r="J47" s="289"/>
      <c r="K47" s="252"/>
      <c r="L47" s="314"/>
      <c r="M47" s="253"/>
      <c r="N47" s="289"/>
      <c r="O47" s="252"/>
      <c r="P47" s="200"/>
      <c r="Q47" s="253"/>
      <c r="R47" s="289"/>
      <c r="S47" s="304"/>
      <c r="T47" s="315"/>
      <c r="U47" s="304"/>
      <c r="V47" s="292"/>
      <c r="AC47" s="183"/>
    </row>
    <row r="48" ht="6.0" customHeight="1">
      <c r="A48" s="201"/>
      <c r="B48" s="288"/>
      <c r="C48" s="252"/>
      <c r="D48" s="199"/>
      <c r="E48" s="253"/>
      <c r="F48" s="289"/>
      <c r="G48" s="21"/>
      <c r="I48" s="125"/>
      <c r="J48" s="289"/>
      <c r="K48" s="252"/>
      <c r="L48" s="199"/>
      <c r="M48" s="253"/>
      <c r="N48" s="289"/>
      <c r="O48" s="252"/>
      <c r="P48" s="314"/>
      <c r="Q48" s="253"/>
      <c r="R48" s="289"/>
      <c r="S48" s="304"/>
      <c r="T48" s="304"/>
      <c r="U48" s="304"/>
      <c r="V48" s="292"/>
      <c r="AC48" s="183"/>
    </row>
    <row r="49" ht="15.75" customHeight="1">
      <c r="A49" s="194"/>
      <c r="B49" s="283"/>
      <c r="C49" s="252"/>
      <c r="D49" s="314"/>
      <c r="E49" s="253"/>
      <c r="F49" s="284"/>
      <c r="G49" s="252"/>
      <c r="H49" s="316" t="s">
        <v>136</v>
      </c>
      <c r="I49" s="253"/>
      <c r="J49" s="284"/>
      <c r="K49" s="252"/>
      <c r="L49" s="314"/>
      <c r="M49" s="253"/>
      <c r="N49" s="284"/>
      <c r="O49" s="252"/>
      <c r="P49" s="317" t="s">
        <v>137</v>
      </c>
      <c r="Q49" s="253"/>
      <c r="R49" s="284"/>
      <c r="S49" s="304"/>
      <c r="T49" s="303"/>
      <c r="U49" s="304"/>
      <c r="V49" s="287"/>
      <c r="W49" s="199"/>
      <c r="X49" s="199"/>
      <c r="Y49" s="199"/>
      <c r="Z49" s="199"/>
      <c r="AA49" s="199"/>
      <c r="AB49" s="199"/>
      <c r="AC49" s="200"/>
      <c r="AD49" s="199"/>
      <c r="AE49" s="199"/>
      <c r="AF49" s="199"/>
      <c r="AG49" s="199"/>
    </row>
    <row r="50" ht="12.75" customHeight="1">
      <c r="A50" s="194"/>
      <c r="B50" s="283"/>
      <c r="C50" s="252"/>
      <c r="D50" s="199"/>
      <c r="E50" s="253"/>
      <c r="F50" s="284"/>
      <c r="G50" s="252"/>
      <c r="H50" s="319">
        <v>24.0</v>
      </c>
      <c r="I50" s="253"/>
      <c r="J50" s="284"/>
      <c r="K50" s="252"/>
      <c r="L50" s="199"/>
      <c r="M50" s="253"/>
      <c r="N50" s="284"/>
      <c r="O50" s="252"/>
      <c r="P50" s="320">
        <v>24.0</v>
      </c>
      <c r="Q50" s="253"/>
      <c r="R50" s="284"/>
      <c r="S50" s="304"/>
      <c r="T50" s="321"/>
      <c r="U50" s="304"/>
      <c r="V50" s="287"/>
      <c r="W50" s="199"/>
      <c r="X50" s="199"/>
      <c r="Y50" s="199"/>
      <c r="Z50" s="199"/>
      <c r="AA50" s="199"/>
      <c r="AB50" s="199"/>
      <c r="AC50" s="200"/>
      <c r="AD50" s="199"/>
      <c r="AE50" s="199"/>
      <c r="AF50" s="199"/>
      <c r="AG50" s="199"/>
    </row>
    <row r="51" ht="12.75" customHeight="1">
      <c r="A51" s="194"/>
      <c r="B51" s="283"/>
      <c r="C51" s="252"/>
      <c r="D51" s="199"/>
      <c r="E51" s="253"/>
      <c r="F51" s="284"/>
      <c r="G51" s="252"/>
      <c r="H51" s="322"/>
      <c r="I51" s="253"/>
      <c r="J51" s="284"/>
      <c r="K51" s="252"/>
      <c r="L51" s="199"/>
      <c r="M51" s="253"/>
      <c r="N51" s="284"/>
      <c r="O51" s="252"/>
      <c r="P51" s="323"/>
      <c r="Q51" s="253"/>
      <c r="R51" s="284"/>
      <c r="S51" s="304"/>
      <c r="T51" s="324"/>
      <c r="U51" s="304"/>
      <c r="V51" s="287"/>
      <c r="W51" s="199"/>
      <c r="X51" s="199"/>
      <c r="Y51" s="199"/>
      <c r="Z51" s="199"/>
      <c r="AA51" s="199"/>
      <c r="AB51" s="199"/>
      <c r="AC51" s="200"/>
      <c r="AD51" s="199"/>
      <c r="AE51" s="199"/>
      <c r="AF51" s="199"/>
      <c r="AG51" s="199"/>
    </row>
    <row r="52" ht="6.0" customHeight="1">
      <c r="A52" s="194"/>
      <c r="B52" s="283"/>
      <c r="C52" s="252"/>
      <c r="D52" s="199"/>
      <c r="E52" s="253"/>
      <c r="F52" s="284"/>
      <c r="G52" s="252"/>
      <c r="H52" s="199"/>
      <c r="I52" s="253"/>
      <c r="J52" s="284"/>
      <c r="K52" s="252"/>
      <c r="L52" s="199"/>
      <c r="M52" s="253"/>
      <c r="N52" s="284"/>
      <c r="O52" s="252"/>
      <c r="P52" s="314"/>
      <c r="Q52" s="253"/>
      <c r="R52" s="284"/>
      <c r="S52" s="304"/>
      <c r="T52" s="324"/>
      <c r="U52" s="304"/>
      <c r="V52" s="287"/>
      <c r="W52" s="199"/>
      <c r="X52" s="200"/>
      <c r="Y52" s="199"/>
      <c r="Z52" s="199"/>
      <c r="AA52" s="199"/>
      <c r="AB52" s="199"/>
      <c r="AC52" s="200"/>
      <c r="AD52" s="199"/>
      <c r="AE52" s="199"/>
      <c r="AF52" s="199"/>
      <c r="AG52" s="199"/>
    </row>
    <row r="53" ht="12.75" customHeight="1">
      <c r="A53" s="194"/>
      <c r="B53" s="283"/>
      <c r="C53" s="252"/>
      <c r="D53" s="316" t="s">
        <v>138</v>
      </c>
      <c r="E53" s="253"/>
      <c r="F53" s="284"/>
      <c r="G53" s="252"/>
      <c r="H53" s="316" t="s">
        <v>139</v>
      </c>
      <c r="I53" s="253"/>
      <c r="J53" s="284"/>
      <c r="K53" s="252"/>
      <c r="L53" s="316" t="s">
        <v>140</v>
      </c>
      <c r="M53" s="253"/>
      <c r="N53" s="284"/>
      <c r="O53" s="252"/>
      <c r="P53" s="317" t="s">
        <v>141</v>
      </c>
      <c r="Q53" s="253"/>
      <c r="R53" s="284"/>
      <c r="S53" s="304"/>
      <c r="T53" s="315"/>
      <c r="U53" s="304"/>
      <c r="V53" s="287"/>
      <c r="W53" s="199"/>
      <c r="X53" s="200"/>
      <c r="Y53" s="199"/>
      <c r="Z53" s="199"/>
      <c r="AA53" s="199"/>
      <c r="AB53" s="199"/>
      <c r="AC53" s="200"/>
      <c r="AD53" s="199"/>
      <c r="AE53" s="199"/>
      <c r="AF53" s="199"/>
      <c r="AG53" s="199"/>
    </row>
    <row r="54" ht="12.75" customHeight="1">
      <c r="A54" s="194"/>
      <c r="B54" s="283"/>
      <c r="C54" s="252"/>
      <c r="D54" s="319">
        <v>8.0</v>
      </c>
      <c r="E54" s="253"/>
      <c r="F54" s="284"/>
      <c r="G54" s="252"/>
      <c r="H54" s="319">
        <v>16.0</v>
      </c>
      <c r="I54" s="253"/>
      <c r="J54" s="284"/>
      <c r="K54" s="252"/>
      <c r="L54" s="319">
        <v>16.0</v>
      </c>
      <c r="M54" s="253"/>
      <c r="N54" s="284"/>
      <c r="O54" s="252"/>
      <c r="P54" s="327">
        <v>16.0</v>
      </c>
      <c r="Q54" s="253"/>
      <c r="R54" s="284"/>
      <c r="S54" s="304"/>
      <c r="T54" s="303"/>
      <c r="U54" s="304"/>
      <c r="V54" s="287"/>
      <c r="W54" s="199"/>
      <c r="X54" s="218"/>
      <c r="Y54" s="199"/>
      <c r="Z54" s="199"/>
      <c r="AA54" s="199"/>
      <c r="AB54" s="199"/>
      <c r="AC54" s="200"/>
      <c r="AD54" s="199"/>
      <c r="AE54" s="199"/>
      <c r="AF54" s="199"/>
      <c r="AG54" s="199"/>
    </row>
    <row r="55" ht="12.75" customHeight="1">
      <c r="A55" s="194"/>
      <c r="B55" s="283"/>
      <c r="C55" s="252"/>
      <c r="D55" s="323"/>
      <c r="E55" s="253"/>
      <c r="F55" s="284"/>
      <c r="G55" s="252"/>
      <c r="H55" s="322"/>
      <c r="I55" s="253"/>
      <c r="J55" s="284"/>
      <c r="K55" s="252"/>
      <c r="L55" s="323"/>
      <c r="M55" s="253"/>
      <c r="N55" s="284"/>
      <c r="O55" s="252"/>
      <c r="P55" s="328"/>
      <c r="Q55" s="253"/>
      <c r="R55" s="284"/>
      <c r="S55" s="304"/>
      <c r="T55" s="303"/>
      <c r="U55" s="304"/>
      <c r="V55" s="287"/>
      <c r="W55" s="199"/>
      <c r="X55" s="218"/>
      <c r="Y55" s="199"/>
      <c r="Z55" s="199"/>
      <c r="AA55" s="199"/>
      <c r="AB55" s="199"/>
      <c r="AC55" s="200"/>
      <c r="AD55" s="199"/>
      <c r="AE55" s="199"/>
      <c r="AF55" s="199"/>
      <c r="AG55" s="199"/>
    </row>
    <row r="56" ht="6.0" customHeight="1">
      <c r="A56" s="194"/>
      <c r="B56" s="283"/>
      <c r="C56" s="252"/>
      <c r="D56" s="199"/>
      <c r="E56" s="253"/>
      <c r="F56" s="284"/>
      <c r="G56" s="252"/>
      <c r="H56" s="199"/>
      <c r="I56" s="253"/>
      <c r="J56" s="284"/>
      <c r="K56" s="252"/>
      <c r="L56" s="199"/>
      <c r="M56" s="253"/>
      <c r="N56" s="284"/>
      <c r="O56" s="252"/>
      <c r="P56" s="314"/>
      <c r="Q56" s="253"/>
      <c r="R56" s="284"/>
      <c r="S56" s="304"/>
      <c r="T56" s="321"/>
      <c r="U56" s="304"/>
      <c r="V56" s="287"/>
      <c r="W56" s="199"/>
      <c r="X56" s="200"/>
      <c r="Y56" s="199"/>
      <c r="Z56" s="199"/>
      <c r="AA56" s="199"/>
      <c r="AB56" s="199"/>
      <c r="AC56" s="200"/>
      <c r="AD56" s="199"/>
      <c r="AE56" s="199"/>
      <c r="AF56" s="199"/>
      <c r="AG56" s="199"/>
    </row>
    <row r="57" ht="15.75" customHeight="1">
      <c r="A57" s="194"/>
      <c r="B57" s="283"/>
      <c r="C57" s="252"/>
      <c r="D57" s="317" t="s">
        <v>142</v>
      </c>
      <c r="E57" s="253"/>
      <c r="F57" s="284"/>
      <c r="G57" s="252"/>
      <c r="H57" s="316" t="s">
        <v>143</v>
      </c>
      <c r="I57" s="253"/>
      <c r="J57" s="284"/>
      <c r="K57" s="252"/>
      <c r="L57" s="316" t="s">
        <v>144</v>
      </c>
      <c r="M57" s="253"/>
      <c r="N57" s="284"/>
      <c r="O57" s="252"/>
      <c r="P57" s="317" t="s">
        <v>145</v>
      </c>
      <c r="Q57" s="253"/>
      <c r="R57" s="284"/>
      <c r="S57" s="304"/>
      <c r="T57" s="315"/>
      <c r="U57" s="304"/>
      <c r="V57" s="287"/>
      <c r="W57" s="199"/>
      <c r="X57" s="200"/>
      <c r="Y57" s="199"/>
      <c r="Z57" s="199"/>
      <c r="AA57" s="199"/>
      <c r="AB57" s="199"/>
      <c r="AC57" s="200"/>
      <c r="AD57" s="199"/>
      <c r="AE57" s="199"/>
      <c r="AF57" s="199"/>
      <c r="AG57" s="199"/>
    </row>
    <row r="58" ht="12.75" customHeight="1">
      <c r="A58" s="194"/>
      <c r="B58" s="283"/>
      <c r="C58" s="252"/>
      <c r="D58" s="327">
        <v>36.0</v>
      </c>
      <c r="E58" s="253"/>
      <c r="F58" s="284"/>
      <c r="G58" s="252"/>
      <c r="H58" s="319">
        <v>24.0</v>
      </c>
      <c r="I58" s="253"/>
      <c r="J58" s="284"/>
      <c r="K58" s="252"/>
      <c r="L58" s="319">
        <v>16.0</v>
      </c>
      <c r="M58" s="253"/>
      <c r="N58" s="284"/>
      <c r="O58" s="252"/>
      <c r="P58" s="327">
        <v>16.0</v>
      </c>
      <c r="Q58" s="253"/>
      <c r="R58" s="284"/>
      <c r="S58" s="304"/>
      <c r="T58" s="303"/>
      <c r="U58" s="304"/>
      <c r="V58" s="287"/>
      <c r="W58" s="199"/>
      <c r="X58" s="218"/>
      <c r="Y58" s="199"/>
      <c r="Z58" s="199"/>
      <c r="AA58" s="199"/>
      <c r="AB58" s="199"/>
      <c r="AC58" s="200"/>
      <c r="AD58" s="199"/>
      <c r="AE58" s="199"/>
      <c r="AF58" s="199"/>
      <c r="AG58" s="199"/>
    </row>
    <row r="59" ht="12.75" customHeight="1">
      <c r="A59" s="194"/>
      <c r="B59" s="283"/>
      <c r="C59" s="252"/>
      <c r="D59" s="328"/>
      <c r="E59" s="253"/>
      <c r="F59" s="284"/>
      <c r="G59" s="252"/>
      <c r="H59" s="322"/>
      <c r="I59" s="253"/>
      <c r="J59" s="284"/>
      <c r="K59" s="252"/>
      <c r="L59" s="323"/>
      <c r="M59" s="253"/>
      <c r="N59" s="284"/>
      <c r="O59" s="252"/>
      <c r="P59" s="328"/>
      <c r="Q59" s="253"/>
      <c r="R59" s="284"/>
      <c r="S59" s="304"/>
      <c r="T59" s="303"/>
      <c r="U59" s="304"/>
      <c r="V59" s="287"/>
      <c r="W59" s="199"/>
      <c r="X59" s="218"/>
      <c r="Y59" s="199"/>
      <c r="Z59" s="199"/>
      <c r="AA59" s="199"/>
      <c r="AB59" s="199"/>
      <c r="AC59" s="200"/>
      <c r="AD59" s="199"/>
      <c r="AE59" s="199"/>
      <c r="AF59" s="199"/>
      <c r="AG59" s="199"/>
    </row>
    <row r="60" ht="6.0" customHeight="1">
      <c r="A60" s="194"/>
      <c r="B60" s="283"/>
      <c r="C60" s="252"/>
      <c r="D60" s="199"/>
      <c r="E60" s="253"/>
      <c r="F60" s="284"/>
      <c r="G60" s="252"/>
      <c r="H60" s="199"/>
      <c r="I60" s="253"/>
      <c r="J60" s="284"/>
      <c r="K60" s="252"/>
      <c r="L60" s="199"/>
      <c r="M60" s="253"/>
      <c r="N60" s="284"/>
      <c r="O60" s="252"/>
      <c r="P60" s="314"/>
      <c r="Q60" s="253"/>
      <c r="R60" s="284"/>
      <c r="S60" s="304"/>
      <c r="T60" s="321"/>
      <c r="U60" s="304"/>
      <c r="V60" s="287"/>
      <c r="W60" s="199"/>
      <c r="X60" s="200"/>
      <c r="Y60" s="199"/>
      <c r="Z60" s="199"/>
      <c r="AA60" s="199"/>
      <c r="AB60" s="199"/>
      <c r="AC60" s="200"/>
      <c r="AD60" s="199"/>
      <c r="AE60" s="199"/>
      <c r="AF60" s="199"/>
      <c r="AG60" s="199"/>
    </row>
    <row r="61" ht="12.75" customHeight="1">
      <c r="A61" s="194"/>
      <c r="B61" s="283"/>
      <c r="C61" s="252"/>
      <c r="D61" s="317" t="s">
        <v>42</v>
      </c>
      <c r="E61" s="253"/>
      <c r="F61" s="284"/>
      <c r="G61" s="252"/>
      <c r="H61" s="316" t="s">
        <v>146</v>
      </c>
      <c r="I61" s="253"/>
      <c r="J61" s="284"/>
      <c r="K61" s="252"/>
      <c r="L61" s="316" t="s">
        <v>147</v>
      </c>
      <c r="M61" s="253"/>
      <c r="N61" s="284"/>
      <c r="O61" s="252"/>
      <c r="P61" s="317" t="s">
        <v>148</v>
      </c>
      <c r="Q61" s="253"/>
      <c r="R61" s="284"/>
      <c r="S61" s="304"/>
      <c r="T61" s="324"/>
      <c r="U61" s="304"/>
      <c r="V61" s="287"/>
      <c r="W61" s="199"/>
      <c r="X61" s="200"/>
      <c r="Y61" s="199"/>
      <c r="Z61" s="199"/>
      <c r="AA61" s="199"/>
      <c r="AB61" s="199"/>
      <c r="AC61" s="200"/>
      <c r="AD61" s="199"/>
      <c r="AE61" s="199"/>
      <c r="AF61" s="199"/>
      <c r="AG61" s="199"/>
    </row>
    <row r="62" ht="12.75" customHeight="1">
      <c r="A62" s="194"/>
      <c r="B62" s="283"/>
      <c r="C62" s="252"/>
      <c r="D62" s="327">
        <v>32.0</v>
      </c>
      <c r="E62" s="253"/>
      <c r="F62" s="284"/>
      <c r="G62" s="252"/>
      <c r="H62" s="319">
        <v>16.0</v>
      </c>
      <c r="I62" s="253"/>
      <c r="J62" s="284"/>
      <c r="K62" s="252"/>
      <c r="L62" s="320">
        <v>16.0</v>
      </c>
      <c r="M62" s="253"/>
      <c r="N62" s="284"/>
      <c r="O62" s="252"/>
      <c r="P62" s="327">
        <v>16.0</v>
      </c>
      <c r="Q62" s="253"/>
      <c r="R62" s="284"/>
      <c r="S62" s="304"/>
      <c r="T62" s="304"/>
      <c r="U62" s="304"/>
      <c r="V62" s="287"/>
      <c r="W62" s="199"/>
      <c r="X62" s="218"/>
      <c r="Y62" s="199"/>
      <c r="Z62" s="199"/>
      <c r="AA62" s="199"/>
      <c r="AB62" s="199"/>
      <c r="AC62" s="200"/>
      <c r="AD62" s="199"/>
      <c r="AE62" s="199"/>
      <c r="AF62" s="199"/>
      <c r="AG62" s="199"/>
    </row>
    <row r="63" ht="12.75" customHeight="1">
      <c r="A63" s="194"/>
      <c r="B63" s="283"/>
      <c r="C63" s="255"/>
      <c r="D63" s="329"/>
      <c r="E63" s="257"/>
      <c r="F63" s="284"/>
      <c r="G63" s="255"/>
      <c r="H63" s="330"/>
      <c r="I63" s="257"/>
      <c r="J63" s="284"/>
      <c r="K63" s="255"/>
      <c r="L63" s="331"/>
      <c r="M63" s="257"/>
      <c r="N63" s="284"/>
      <c r="O63" s="255"/>
      <c r="P63" s="329"/>
      <c r="Q63" s="257"/>
      <c r="R63" s="284"/>
      <c r="S63" s="304"/>
      <c r="T63" s="324"/>
      <c r="U63" s="304"/>
      <c r="V63" s="287"/>
      <c r="W63" s="199"/>
      <c r="X63" s="218"/>
      <c r="Y63" s="199"/>
      <c r="Z63" s="199"/>
      <c r="AA63" s="199"/>
      <c r="AB63" s="199"/>
      <c r="AC63" s="200"/>
      <c r="AD63" s="199"/>
      <c r="AE63" s="199"/>
      <c r="AF63" s="199"/>
      <c r="AG63" s="199"/>
    </row>
    <row r="64" ht="6.0" customHeight="1">
      <c r="A64" s="194"/>
      <c r="B64" s="283"/>
      <c r="C64" s="284"/>
      <c r="D64" s="284"/>
      <c r="E64" s="284"/>
      <c r="F64" s="284"/>
      <c r="G64" s="284"/>
      <c r="H64" s="284"/>
      <c r="I64" s="284"/>
      <c r="J64" s="284"/>
      <c r="K64" s="284"/>
      <c r="L64" s="286"/>
      <c r="M64" s="284"/>
      <c r="N64" s="284"/>
      <c r="O64" s="284"/>
      <c r="P64" s="284"/>
      <c r="Q64" s="284"/>
      <c r="R64" s="284"/>
      <c r="S64" s="284"/>
      <c r="T64" s="284"/>
      <c r="U64" s="284"/>
      <c r="V64" s="287"/>
      <c r="W64" s="199"/>
      <c r="X64" s="199"/>
      <c r="Y64" s="199"/>
      <c r="Z64" s="199"/>
      <c r="AA64" s="199"/>
      <c r="AB64" s="199"/>
      <c r="AC64" s="200"/>
      <c r="AD64" s="199"/>
      <c r="AE64" s="199"/>
      <c r="AF64" s="199"/>
      <c r="AG64" s="199"/>
    </row>
    <row r="65" ht="6.0" customHeight="1">
      <c r="A65" s="201"/>
      <c r="B65" s="288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91"/>
      <c r="Q65" s="289"/>
      <c r="R65" s="289"/>
      <c r="S65" s="289"/>
      <c r="T65" s="289"/>
      <c r="U65" s="289"/>
      <c r="V65" s="292"/>
      <c r="AC65" s="183"/>
    </row>
    <row r="66" ht="6.0" customHeight="1">
      <c r="A66" s="201"/>
      <c r="B66" s="288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91"/>
      <c r="V66" s="292"/>
      <c r="AC66" s="183"/>
    </row>
    <row r="67" ht="12.75" customHeight="1">
      <c r="A67" s="206"/>
      <c r="B67" s="293"/>
      <c r="C67" s="208"/>
      <c r="D67" s="209" t="s">
        <v>72</v>
      </c>
      <c r="E67" s="210"/>
      <c r="F67" s="294"/>
      <c r="G67" s="208"/>
      <c r="H67" s="209" t="s">
        <v>78</v>
      </c>
      <c r="I67" s="210"/>
      <c r="J67" s="294"/>
      <c r="K67" s="208"/>
      <c r="L67" s="209" t="s">
        <v>85</v>
      </c>
      <c r="M67" s="210"/>
      <c r="N67" s="294"/>
      <c r="O67" s="208"/>
      <c r="P67" s="209" t="s">
        <v>91</v>
      </c>
      <c r="Q67" s="210"/>
      <c r="R67" s="294"/>
      <c r="S67" s="295"/>
      <c r="T67" s="296"/>
      <c r="U67" s="295"/>
      <c r="V67" s="297"/>
      <c r="W67" s="216"/>
      <c r="X67" s="216"/>
      <c r="Y67" s="216"/>
      <c r="Z67" s="216"/>
      <c r="AA67" s="216"/>
      <c r="AB67" s="216"/>
      <c r="AC67" s="217"/>
      <c r="AD67" s="216"/>
      <c r="AE67" s="216"/>
      <c r="AF67" s="216"/>
      <c r="AG67" s="216"/>
    </row>
    <row r="68" ht="6.0" customHeight="1">
      <c r="A68" s="201"/>
      <c r="B68" s="288"/>
      <c r="C68" s="21"/>
      <c r="E68" s="125"/>
      <c r="F68" s="289"/>
      <c r="G68" s="21"/>
      <c r="H68" s="183"/>
      <c r="I68" s="125"/>
      <c r="J68" s="289"/>
      <c r="K68" s="21"/>
      <c r="M68" s="125"/>
      <c r="N68" s="289"/>
      <c r="O68" s="21"/>
      <c r="Q68" s="125"/>
      <c r="R68" s="289"/>
      <c r="S68" s="299"/>
      <c r="T68" s="299"/>
      <c r="U68" s="299"/>
      <c r="V68" s="292"/>
      <c r="AC68" s="183"/>
    </row>
    <row r="69" ht="15.75" customHeight="1">
      <c r="A69" s="219"/>
      <c r="B69" s="341"/>
      <c r="C69" s="302"/>
      <c r="D69" s="222" t="s">
        <v>73</v>
      </c>
      <c r="E69" s="342"/>
      <c r="F69" s="343"/>
      <c r="G69" s="221"/>
      <c r="H69" s="222" t="s">
        <v>79</v>
      </c>
      <c r="I69" s="342"/>
      <c r="J69" s="343"/>
      <c r="K69" s="302"/>
      <c r="L69" s="222" t="s">
        <v>86</v>
      </c>
      <c r="M69" s="342"/>
      <c r="N69" s="343"/>
      <c r="O69" s="252"/>
      <c r="P69" s="218" t="s">
        <v>169</v>
      </c>
      <c r="Q69" s="253"/>
      <c r="R69" s="344"/>
      <c r="S69" s="304"/>
      <c r="T69" s="303"/>
      <c r="U69" s="304"/>
      <c r="V69" s="345"/>
      <c r="W69" s="228"/>
      <c r="X69" s="228"/>
      <c r="Y69" s="228"/>
      <c r="Z69" s="228"/>
      <c r="AA69" s="228"/>
      <c r="AB69" s="228"/>
      <c r="AC69" s="229"/>
      <c r="AD69" s="228"/>
      <c r="AE69" s="228"/>
      <c r="AF69" s="228"/>
      <c r="AG69" s="228"/>
    </row>
    <row r="70" ht="6.0" customHeight="1">
      <c r="A70" s="201"/>
      <c r="B70" s="288"/>
      <c r="C70" s="308"/>
      <c r="D70" s="230"/>
      <c r="E70" s="346"/>
      <c r="F70" s="347"/>
      <c r="G70" s="21"/>
      <c r="H70" s="218"/>
      <c r="I70" s="346"/>
      <c r="J70" s="347"/>
      <c r="K70" s="308"/>
      <c r="L70" s="218"/>
      <c r="M70" s="346"/>
      <c r="N70" s="347"/>
      <c r="O70" s="252"/>
      <c r="P70" s="199"/>
      <c r="Q70" s="253"/>
      <c r="R70" s="289"/>
      <c r="S70" s="304"/>
      <c r="T70" s="304"/>
      <c r="U70" s="304"/>
      <c r="V70" s="292"/>
      <c r="AC70" s="183"/>
    </row>
    <row r="71" ht="12.75" customHeight="1">
      <c r="A71" s="194"/>
      <c r="B71" s="283"/>
      <c r="C71" s="306"/>
      <c r="D71" s="231" t="s">
        <v>109</v>
      </c>
      <c r="E71" s="348"/>
      <c r="F71" s="305"/>
      <c r="G71" s="252"/>
      <c r="H71" s="231" t="s">
        <v>109</v>
      </c>
      <c r="I71" s="348"/>
      <c r="J71" s="305"/>
      <c r="K71" s="306"/>
      <c r="L71" s="231" t="s">
        <v>109</v>
      </c>
      <c r="M71" s="348"/>
      <c r="N71" s="305"/>
      <c r="O71" s="252"/>
      <c r="P71" s="231" t="s">
        <v>109</v>
      </c>
      <c r="Q71" s="253"/>
      <c r="R71" s="284"/>
      <c r="S71" s="304"/>
      <c r="T71" s="311"/>
      <c r="U71" s="304"/>
      <c r="V71" s="287"/>
      <c r="W71" s="199"/>
      <c r="X71" s="199"/>
      <c r="Y71" s="199"/>
      <c r="Z71" s="199"/>
      <c r="AA71" s="199"/>
      <c r="AB71" s="199"/>
      <c r="AC71" s="200"/>
      <c r="AD71" s="199"/>
      <c r="AE71" s="199"/>
      <c r="AF71" s="199"/>
      <c r="AG71" s="199"/>
    </row>
    <row r="72" ht="15.75" customHeight="1">
      <c r="A72" s="194"/>
      <c r="B72" s="283"/>
      <c r="C72" s="252"/>
      <c r="D72" s="312">
        <v>2300.0</v>
      </c>
      <c r="E72" s="253"/>
      <c r="F72" s="284"/>
      <c r="G72" s="252"/>
      <c r="H72" s="312">
        <v>2100.0</v>
      </c>
      <c r="I72" s="253"/>
      <c r="J72" s="284"/>
      <c r="K72" s="252"/>
      <c r="L72" s="312">
        <v>1900.0</v>
      </c>
      <c r="M72" s="253"/>
      <c r="N72" s="284"/>
      <c r="O72" s="252"/>
      <c r="P72" s="312">
        <v>2300.0</v>
      </c>
      <c r="Q72" s="253"/>
      <c r="R72" s="284"/>
      <c r="S72" s="304"/>
      <c r="T72" s="315"/>
      <c r="U72" s="304"/>
      <c r="V72" s="287"/>
      <c r="W72" s="199"/>
      <c r="X72" s="199"/>
      <c r="Y72" s="199"/>
      <c r="Z72" s="199"/>
      <c r="AA72" s="199"/>
      <c r="AB72" s="199"/>
      <c r="AC72" s="200"/>
      <c r="AD72" s="199"/>
      <c r="AE72" s="199"/>
      <c r="AF72" s="199"/>
      <c r="AG72" s="199"/>
    </row>
    <row r="73" ht="6.0" customHeight="1">
      <c r="A73" s="194"/>
      <c r="B73" s="283"/>
      <c r="C73" s="252"/>
      <c r="D73" s="200"/>
      <c r="E73" s="253"/>
      <c r="F73" s="284"/>
      <c r="G73" s="252"/>
      <c r="H73" s="200"/>
      <c r="I73" s="253"/>
      <c r="J73" s="284"/>
      <c r="K73" s="252"/>
      <c r="L73" s="199"/>
      <c r="M73" s="253"/>
      <c r="N73" s="284"/>
      <c r="O73" s="252"/>
      <c r="P73" s="199"/>
      <c r="Q73" s="253"/>
      <c r="R73" s="284"/>
      <c r="S73" s="304"/>
      <c r="T73" s="304"/>
      <c r="U73" s="304"/>
      <c r="V73" s="287"/>
      <c r="W73" s="199"/>
      <c r="X73" s="199"/>
      <c r="Y73" s="199"/>
      <c r="Z73" s="199"/>
      <c r="AA73" s="199"/>
      <c r="AB73" s="199"/>
      <c r="AC73" s="200"/>
      <c r="AD73" s="199"/>
      <c r="AE73" s="199"/>
      <c r="AF73" s="199"/>
      <c r="AG73" s="199"/>
    </row>
    <row r="74" ht="12.75" customHeight="1">
      <c r="A74" s="194"/>
      <c r="B74" s="283"/>
      <c r="C74" s="234"/>
      <c r="D74" s="222">
        <v>10.0</v>
      </c>
      <c r="E74" s="236"/>
      <c r="F74" s="349"/>
      <c r="G74" s="252"/>
      <c r="H74" s="222">
        <v>7.0</v>
      </c>
      <c r="I74" s="236"/>
      <c r="J74" s="349"/>
      <c r="K74" s="234"/>
      <c r="L74" s="222">
        <v>9.0</v>
      </c>
      <c r="M74" s="236"/>
      <c r="N74" s="349"/>
      <c r="O74" s="252"/>
      <c r="P74" s="222">
        <v>9.0</v>
      </c>
      <c r="Q74" s="253"/>
      <c r="R74" s="284"/>
      <c r="S74" s="304"/>
      <c r="T74" s="303"/>
      <c r="U74" s="304"/>
      <c r="V74" s="287"/>
      <c r="W74" s="199"/>
      <c r="X74" s="199"/>
      <c r="Y74" s="199"/>
      <c r="Z74" s="199"/>
      <c r="AA74" s="199"/>
      <c r="AB74" s="199"/>
      <c r="AC74" s="200"/>
      <c r="AD74" s="199"/>
      <c r="AE74" s="199"/>
      <c r="AF74" s="199"/>
      <c r="AG74" s="199"/>
    </row>
    <row r="75" ht="12.75" customHeight="1">
      <c r="A75" s="194"/>
      <c r="B75" s="283"/>
      <c r="C75" s="234"/>
      <c r="D75" s="222"/>
      <c r="E75" s="236"/>
      <c r="F75" s="349"/>
      <c r="G75" s="234"/>
      <c r="H75" s="222"/>
      <c r="I75" s="236"/>
      <c r="J75" s="349"/>
      <c r="K75" s="234"/>
      <c r="L75" s="222"/>
      <c r="M75" s="236"/>
      <c r="N75" s="349"/>
      <c r="O75" s="252"/>
      <c r="P75" s="200"/>
      <c r="Q75" s="253"/>
      <c r="R75" s="284"/>
      <c r="S75" s="304"/>
      <c r="T75" s="303"/>
      <c r="U75" s="304"/>
      <c r="V75" s="287"/>
      <c r="W75" s="199"/>
      <c r="X75" s="199"/>
      <c r="Y75" s="199"/>
      <c r="Z75" s="199"/>
      <c r="AA75" s="199"/>
      <c r="AB75" s="199"/>
      <c r="AC75" s="200"/>
      <c r="AD75" s="199"/>
      <c r="AE75" s="199"/>
      <c r="AF75" s="199"/>
      <c r="AG75" s="199"/>
    </row>
    <row r="76" ht="6.0" customHeight="1">
      <c r="A76" s="194"/>
      <c r="B76" s="283"/>
      <c r="C76" s="252"/>
      <c r="D76" s="314"/>
      <c r="E76" s="253"/>
      <c r="F76" s="284"/>
      <c r="G76" s="252"/>
      <c r="H76" s="199"/>
      <c r="I76" s="253"/>
      <c r="J76" s="284"/>
      <c r="K76" s="252"/>
      <c r="L76" s="229"/>
      <c r="M76" s="253"/>
      <c r="N76" s="284"/>
      <c r="O76" s="252"/>
      <c r="P76" s="314"/>
      <c r="Q76" s="253"/>
      <c r="R76" s="284"/>
      <c r="S76" s="304"/>
      <c r="T76" s="324"/>
      <c r="U76" s="304"/>
      <c r="V76" s="287"/>
      <c r="W76" s="199"/>
      <c r="X76" s="199"/>
      <c r="Y76" s="199"/>
      <c r="Z76" s="199"/>
      <c r="AA76" s="199"/>
      <c r="AB76" s="199"/>
      <c r="AC76" s="200"/>
      <c r="AD76" s="199"/>
      <c r="AE76" s="199"/>
      <c r="AF76" s="199"/>
      <c r="AG76" s="199"/>
    </row>
    <row r="77" ht="15.0" customHeight="1">
      <c r="A77" s="194"/>
      <c r="B77" s="283"/>
      <c r="C77" s="252"/>
      <c r="D77" s="316" t="s">
        <v>150</v>
      </c>
      <c r="E77" s="253"/>
      <c r="F77" s="284"/>
      <c r="G77" s="252"/>
      <c r="H77" s="199"/>
      <c r="I77" s="253"/>
      <c r="J77" s="284"/>
      <c r="K77" s="252"/>
      <c r="L77" s="229"/>
      <c r="M77" s="253"/>
      <c r="N77" s="284"/>
      <c r="O77" s="252"/>
      <c r="P77" s="317" t="s">
        <v>151</v>
      </c>
      <c r="Q77" s="253"/>
      <c r="R77" s="284"/>
      <c r="S77" s="304"/>
      <c r="T77" s="303"/>
      <c r="U77" s="304"/>
      <c r="V77" s="287"/>
      <c r="W77" s="199"/>
      <c r="X77" s="199"/>
      <c r="Y77" s="199"/>
      <c r="Z77" s="199"/>
      <c r="AA77" s="199"/>
      <c r="AB77" s="199"/>
      <c r="AC77" s="200"/>
      <c r="AD77" s="199"/>
      <c r="AE77" s="199"/>
      <c r="AF77" s="199"/>
      <c r="AG77" s="199"/>
    </row>
    <row r="78" ht="15.0" customHeight="1">
      <c r="A78" s="194"/>
      <c r="B78" s="283"/>
      <c r="C78" s="252"/>
      <c r="D78" s="320">
        <v>16.0</v>
      </c>
      <c r="E78" s="253"/>
      <c r="F78" s="284"/>
      <c r="G78" s="252"/>
      <c r="H78" s="199"/>
      <c r="I78" s="253"/>
      <c r="J78" s="284"/>
      <c r="K78" s="252"/>
      <c r="L78" s="199"/>
      <c r="M78" s="253"/>
      <c r="N78" s="284"/>
      <c r="O78" s="252"/>
      <c r="P78" s="350">
        <v>16.0</v>
      </c>
      <c r="Q78" s="253"/>
      <c r="R78" s="284"/>
      <c r="S78" s="304"/>
      <c r="T78" s="352" t="s">
        <v>154</v>
      </c>
      <c r="U78" s="304"/>
      <c r="V78" s="287"/>
      <c r="W78" s="199"/>
      <c r="X78" s="199"/>
      <c r="Y78" s="199"/>
      <c r="Z78" s="199"/>
      <c r="AA78" s="199"/>
      <c r="AB78" s="199"/>
      <c r="AC78" s="200"/>
      <c r="AD78" s="199"/>
      <c r="AE78" s="199"/>
      <c r="AF78" s="199"/>
      <c r="AG78" s="199"/>
    </row>
    <row r="79" ht="15.0" customHeight="1">
      <c r="A79" s="194"/>
      <c r="B79" s="283"/>
      <c r="C79" s="252"/>
      <c r="D79" s="323"/>
      <c r="E79" s="253"/>
      <c r="F79" s="284"/>
      <c r="G79" s="252"/>
      <c r="H79" s="199"/>
      <c r="I79" s="253"/>
      <c r="J79" s="284"/>
      <c r="K79" s="252"/>
      <c r="L79" s="199"/>
      <c r="M79" s="253"/>
      <c r="N79" s="284"/>
      <c r="O79" s="252"/>
      <c r="P79" s="351"/>
      <c r="Q79" s="253"/>
      <c r="R79" s="284"/>
      <c r="S79" s="304"/>
      <c r="T79" s="354" t="s">
        <v>159</v>
      </c>
      <c r="U79" s="304"/>
      <c r="V79" s="287"/>
      <c r="W79" s="199"/>
      <c r="X79" s="199"/>
      <c r="Y79" s="199"/>
      <c r="Z79" s="199"/>
      <c r="AA79" s="199"/>
      <c r="AB79" s="199"/>
      <c r="AC79" s="200"/>
      <c r="AD79" s="199"/>
      <c r="AE79" s="199"/>
      <c r="AF79" s="199"/>
      <c r="AG79" s="199"/>
    </row>
    <row r="80" ht="6.0" customHeight="1">
      <c r="A80" s="194"/>
      <c r="B80" s="283"/>
      <c r="C80" s="252"/>
      <c r="D80" s="200"/>
      <c r="E80" s="253"/>
      <c r="F80" s="284"/>
      <c r="G80" s="252"/>
      <c r="H80" s="199"/>
      <c r="I80" s="253"/>
      <c r="J80" s="284"/>
      <c r="K80" s="252"/>
      <c r="L80" s="199"/>
      <c r="M80" s="253"/>
      <c r="N80" s="284"/>
      <c r="O80" s="252"/>
      <c r="P80" s="199"/>
      <c r="Q80" s="253"/>
      <c r="R80" s="284"/>
      <c r="S80" s="304"/>
      <c r="T80" s="354"/>
      <c r="U80" s="304"/>
      <c r="V80" s="287"/>
      <c r="W80" s="199"/>
      <c r="X80" s="199"/>
      <c r="Y80" s="199"/>
      <c r="Z80" s="199"/>
      <c r="AA80" s="199"/>
      <c r="AB80" s="199"/>
      <c r="AC80" s="200"/>
      <c r="AD80" s="199"/>
      <c r="AE80" s="199"/>
      <c r="AF80" s="199"/>
      <c r="AG80" s="199"/>
    </row>
    <row r="81" ht="15.0" customHeight="1">
      <c r="A81" s="194"/>
      <c r="B81" s="283"/>
      <c r="C81" s="252"/>
      <c r="D81" s="316" t="s">
        <v>152</v>
      </c>
      <c r="E81" s="253"/>
      <c r="F81" s="284"/>
      <c r="G81" s="252"/>
      <c r="H81" s="199"/>
      <c r="I81" s="253"/>
      <c r="J81" s="284"/>
      <c r="K81" s="252"/>
      <c r="L81" s="229"/>
      <c r="M81" s="253"/>
      <c r="N81" s="284"/>
      <c r="O81" s="252"/>
      <c r="P81" s="317" t="s">
        <v>153</v>
      </c>
      <c r="Q81" s="253"/>
      <c r="R81" s="284"/>
      <c r="S81" s="304"/>
      <c r="T81" s="354" t="s">
        <v>160</v>
      </c>
      <c r="U81" s="304"/>
      <c r="V81" s="287"/>
      <c r="W81" s="199"/>
      <c r="X81" s="199"/>
      <c r="Y81" s="199"/>
      <c r="Z81" s="199"/>
      <c r="AA81" s="199"/>
      <c r="AB81" s="199"/>
      <c r="AC81" s="200"/>
      <c r="AD81" s="199"/>
      <c r="AE81" s="199"/>
      <c r="AF81" s="199"/>
      <c r="AG81" s="199"/>
    </row>
    <row r="82" ht="15.0" customHeight="1">
      <c r="A82" s="194"/>
      <c r="B82" s="283"/>
      <c r="C82" s="252"/>
      <c r="D82" s="320">
        <v>16.0</v>
      </c>
      <c r="E82" s="253"/>
      <c r="F82" s="284"/>
      <c r="G82" s="252"/>
      <c r="H82" s="199"/>
      <c r="I82" s="253"/>
      <c r="J82" s="284"/>
      <c r="K82" s="252"/>
      <c r="L82" s="199"/>
      <c r="M82" s="253"/>
      <c r="N82" s="284"/>
      <c r="O82" s="252"/>
      <c r="P82" s="350">
        <v>16.0</v>
      </c>
      <c r="Q82" s="253"/>
      <c r="R82" s="284"/>
      <c r="S82" s="304"/>
      <c r="T82" s="355" t="s">
        <v>161</v>
      </c>
      <c r="U82" s="304"/>
      <c r="V82" s="287"/>
      <c r="W82" s="199"/>
      <c r="X82" s="199"/>
      <c r="Y82" s="199"/>
      <c r="Z82" s="199"/>
      <c r="AA82" s="199"/>
      <c r="AB82" s="199"/>
      <c r="AC82" s="200"/>
      <c r="AD82" s="199"/>
      <c r="AE82" s="199"/>
      <c r="AF82" s="199"/>
      <c r="AG82" s="199"/>
    </row>
    <row r="83" ht="15.0" customHeight="1">
      <c r="A83" s="194"/>
      <c r="B83" s="283"/>
      <c r="C83" s="252"/>
      <c r="D83" s="323"/>
      <c r="E83" s="253"/>
      <c r="F83" s="284"/>
      <c r="G83" s="252"/>
      <c r="H83" s="199"/>
      <c r="I83" s="253"/>
      <c r="J83" s="284"/>
      <c r="K83" s="252"/>
      <c r="L83" s="199"/>
      <c r="M83" s="253"/>
      <c r="N83" s="284"/>
      <c r="O83" s="252"/>
      <c r="P83" s="351"/>
      <c r="Q83" s="253"/>
      <c r="R83" s="284"/>
      <c r="S83" s="304"/>
      <c r="T83" s="356">
        <f>P35</f>
        <v>10400</v>
      </c>
      <c r="U83" s="304"/>
      <c r="V83" s="287"/>
      <c r="W83" s="199"/>
      <c r="X83" s="199"/>
      <c r="Y83" s="199"/>
      <c r="Z83" s="199"/>
      <c r="AA83" s="199"/>
      <c r="AB83" s="199"/>
      <c r="AC83" s="200"/>
      <c r="AD83" s="199"/>
      <c r="AE83" s="199"/>
      <c r="AF83" s="199"/>
      <c r="AG83" s="199"/>
    </row>
    <row r="84" ht="6.0" customHeight="1">
      <c r="A84" s="194"/>
      <c r="B84" s="283"/>
      <c r="C84" s="252"/>
      <c r="D84" s="200"/>
      <c r="E84" s="253"/>
      <c r="F84" s="284"/>
      <c r="G84" s="252"/>
      <c r="H84" s="199"/>
      <c r="I84" s="253"/>
      <c r="J84" s="284"/>
      <c r="K84" s="252"/>
      <c r="L84" s="199"/>
      <c r="M84" s="253"/>
      <c r="N84" s="284"/>
      <c r="O84" s="252"/>
      <c r="P84" s="199"/>
      <c r="Q84" s="253"/>
      <c r="R84" s="284"/>
      <c r="S84" s="304"/>
      <c r="T84" s="354"/>
      <c r="U84" s="304"/>
      <c r="V84" s="287"/>
      <c r="W84" s="199"/>
      <c r="X84" s="199"/>
      <c r="Y84" s="199"/>
      <c r="Z84" s="199"/>
      <c r="AA84" s="199"/>
      <c r="AB84" s="199"/>
      <c r="AC84" s="200"/>
      <c r="AD84" s="199"/>
      <c r="AE84" s="199"/>
      <c r="AF84" s="199"/>
      <c r="AG84" s="199"/>
    </row>
    <row r="85" ht="15.0" customHeight="1">
      <c r="A85" s="194"/>
      <c r="B85" s="283"/>
      <c r="C85" s="252"/>
      <c r="D85" s="316" t="s">
        <v>155</v>
      </c>
      <c r="E85" s="253"/>
      <c r="F85" s="284"/>
      <c r="G85" s="252"/>
      <c r="H85" s="317" t="s">
        <v>156</v>
      </c>
      <c r="I85" s="253"/>
      <c r="J85" s="284"/>
      <c r="K85" s="252"/>
      <c r="L85" s="316" t="s">
        <v>157</v>
      </c>
      <c r="M85" s="253"/>
      <c r="N85" s="284"/>
      <c r="O85" s="252"/>
      <c r="P85" s="317" t="s">
        <v>158</v>
      </c>
      <c r="Q85" s="253"/>
      <c r="R85" s="284"/>
      <c r="S85" s="304"/>
      <c r="T85" s="357" t="s">
        <v>166</v>
      </c>
      <c r="U85" s="304"/>
      <c r="V85" s="287"/>
      <c r="W85" s="199"/>
      <c r="X85" s="199"/>
      <c r="Y85" s="199"/>
      <c r="Z85" s="199"/>
      <c r="AA85" s="199"/>
      <c r="AB85" s="199"/>
      <c r="AC85" s="200"/>
      <c r="AD85" s="199"/>
      <c r="AE85" s="199"/>
      <c r="AF85" s="199"/>
      <c r="AG85" s="199"/>
    </row>
    <row r="86" ht="15.0" customHeight="1">
      <c r="A86" s="194"/>
      <c r="B86" s="283"/>
      <c r="C86" s="252"/>
      <c r="D86" s="320">
        <v>32.0</v>
      </c>
      <c r="E86" s="253"/>
      <c r="F86" s="284"/>
      <c r="G86" s="252"/>
      <c r="H86" s="327">
        <v>24.0</v>
      </c>
      <c r="I86" s="253"/>
      <c r="J86" s="284"/>
      <c r="K86" s="252"/>
      <c r="L86" s="327">
        <v>48.0</v>
      </c>
      <c r="M86" s="253"/>
      <c r="N86" s="284"/>
      <c r="O86" s="252"/>
      <c r="P86" s="350">
        <v>16.0</v>
      </c>
      <c r="Q86" s="253"/>
      <c r="R86" s="284"/>
      <c r="S86" s="304"/>
      <c r="T86" s="358">
        <v>10400.0</v>
      </c>
      <c r="U86" s="304"/>
      <c r="V86" s="287"/>
      <c r="W86" s="199"/>
      <c r="X86" s="199"/>
      <c r="Y86" s="199"/>
      <c r="Z86" s="199"/>
      <c r="AA86" s="199"/>
      <c r="AB86" s="199"/>
      <c r="AC86" s="200"/>
      <c r="AD86" s="199"/>
      <c r="AE86" s="199"/>
      <c r="AF86" s="199"/>
      <c r="AG86" s="199"/>
    </row>
    <row r="87" ht="15.0" customHeight="1">
      <c r="A87" s="194"/>
      <c r="B87" s="283"/>
      <c r="C87" s="252"/>
      <c r="D87" s="323"/>
      <c r="E87" s="253"/>
      <c r="F87" s="284"/>
      <c r="G87" s="252"/>
      <c r="H87" s="328"/>
      <c r="I87" s="253"/>
      <c r="J87" s="284"/>
      <c r="K87" s="252"/>
      <c r="L87" s="323"/>
      <c r="M87" s="253"/>
      <c r="N87" s="284"/>
      <c r="O87" s="252"/>
      <c r="P87" s="351"/>
      <c r="Q87" s="253"/>
      <c r="R87" s="284"/>
      <c r="S87" s="304"/>
      <c r="T87" s="353" t="s">
        <v>167</v>
      </c>
      <c r="U87" s="304"/>
      <c r="V87" s="287"/>
      <c r="W87" s="199"/>
      <c r="X87" s="199"/>
      <c r="Y87" s="199"/>
      <c r="Z87" s="199"/>
      <c r="AA87" s="199"/>
      <c r="AB87" s="199"/>
      <c r="AC87" s="200"/>
      <c r="AD87" s="199"/>
      <c r="AE87" s="199"/>
      <c r="AF87" s="199"/>
      <c r="AG87" s="199"/>
    </row>
    <row r="88" ht="15.0" customHeight="1">
      <c r="A88" s="194"/>
      <c r="B88" s="283"/>
      <c r="C88" s="252"/>
      <c r="D88" s="200"/>
      <c r="E88" s="253"/>
      <c r="F88" s="284"/>
      <c r="G88" s="252"/>
      <c r="H88" s="200"/>
      <c r="I88" s="253"/>
      <c r="J88" s="284"/>
      <c r="K88" s="252"/>
      <c r="L88" s="199"/>
      <c r="M88" s="253"/>
      <c r="N88" s="284"/>
      <c r="O88" s="252"/>
      <c r="P88" s="199"/>
      <c r="Q88" s="253"/>
      <c r="R88" s="284"/>
      <c r="S88" s="304"/>
      <c r="T88" s="359">
        <f>T83+T86</f>
        <v>20800</v>
      </c>
      <c r="U88" s="304"/>
      <c r="V88" s="287"/>
      <c r="W88" s="199"/>
      <c r="X88" s="199"/>
      <c r="Y88" s="199"/>
      <c r="Z88" s="199"/>
      <c r="AA88" s="199"/>
      <c r="AB88" s="199"/>
      <c r="AC88" s="200"/>
      <c r="AD88" s="199"/>
      <c r="AE88" s="199"/>
      <c r="AF88" s="199"/>
      <c r="AG88" s="199"/>
    </row>
    <row r="89" ht="15.0" customHeight="1">
      <c r="A89" s="194"/>
      <c r="B89" s="283"/>
      <c r="C89" s="252"/>
      <c r="D89" s="316" t="s">
        <v>162</v>
      </c>
      <c r="E89" s="253"/>
      <c r="F89" s="284"/>
      <c r="G89" s="252"/>
      <c r="H89" s="317" t="s">
        <v>163</v>
      </c>
      <c r="I89" s="253"/>
      <c r="J89" s="284"/>
      <c r="K89" s="252"/>
      <c r="L89" s="316" t="s">
        <v>164</v>
      </c>
      <c r="M89" s="253"/>
      <c r="N89" s="284"/>
      <c r="O89" s="252"/>
      <c r="P89" s="317" t="s">
        <v>165</v>
      </c>
      <c r="Q89" s="253"/>
      <c r="R89" s="284"/>
      <c r="S89" s="304"/>
      <c r="T89" s="360"/>
      <c r="U89" s="304"/>
      <c r="V89" s="287"/>
      <c r="W89" s="199"/>
      <c r="X89" s="199"/>
      <c r="Y89" s="199"/>
      <c r="Z89" s="199"/>
      <c r="AA89" s="199"/>
      <c r="AB89" s="199"/>
      <c r="AC89" s="200"/>
      <c r="AD89" s="199"/>
      <c r="AE89" s="199"/>
      <c r="AF89" s="199"/>
      <c r="AG89" s="199"/>
    </row>
    <row r="90" ht="15.0" customHeight="1">
      <c r="A90" s="194"/>
      <c r="B90" s="283"/>
      <c r="C90" s="252"/>
      <c r="D90" s="320">
        <v>16.0</v>
      </c>
      <c r="E90" s="253"/>
      <c r="F90" s="284"/>
      <c r="G90" s="252"/>
      <c r="H90" s="327">
        <v>32.0</v>
      </c>
      <c r="I90" s="253"/>
      <c r="J90" s="284"/>
      <c r="K90" s="252"/>
      <c r="L90" s="327">
        <v>24.0</v>
      </c>
      <c r="M90" s="253"/>
      <c r="N90" s="284"/>
      <c r="O90" s="252"/>
      <c r="P90" s="350">
        <v>24.0</v>
      </c>
      <c r="Q90" s="253"/>
      <c r="R90" s="284"/>
      <c r="S90" s="304"/>
      <c r="T90" s="362" t="s">
        <v>168</v>
      </c>
      <c r="U90" s="304"/>
      <c r="V90" s="287"/>
      <c r="W90" s="199"/>
      <c r="X90" s="199"/>
      <c r="Y90" s="199"/>
      <c r="Z90" s="199"/>
      <c r="AA90" s="199"/>
      <c r="AB90" s="199"/>
      <c r="AC90" s="200"/>
      <c r="AD90" s="199"/>
      <c r="AE90" s="199"/>
      <c r="AF90" s="199"/>
      <c r="AG90" s="199"/>
    </row>
    <row r="91" ht="15.0" customHeight="1">
      <c r="A91" s="194"/>
      <c r="B91" s="283"/>
      <c r="C91" s="255"/>
      <c r="D91" s="331"/>
      <c r="E91" s="257"/>
      <c r="F91" s="284"/>
      <c r="G91" s="255"/>
      <c r="H91" s="329"/>
      <c r="I91" s="257"/>
      <c r="J91" s="284"/>
      <c r="K91" s="255"/>
      <c r="L91" s="331"/>
      <c r="M91" s="257"/>
      <c r="N91" s="284"/>
      <c r="O91" s="255"/>
      <c r="P91" s="373"/>
      <c r="Q91" s="257"/>
      <c r="R91" s="284"/>
      <c r="S91" s="304"/>
      <c r="T91" s="364"/>
      <c r="U91" s="304"/>
      <c r="V91" s="287"/>
      <c r="W91" s="199"/>
      <c r="X91" s="199"/>
      <c r="Y91" s="199"/>
      <c r="Z91" s="199"/>
      <c r="AA91" s="199"/>
      <c r="AB91" s="199"/>
      <c r="AC91" s="200"/>
      <c r="AD91" s="199"/>
      <c r="AE91" s="199"/>
      <c r="AF91" s="199"/>
      <c r="AG91" s="199"/>
    </row>
    <row r="92" ht="15.0" customHeight="1">
      <c r="A92" s="194"/>
      <c r="B92" s="283"/>
      <c r="C92" s="289"/>
      <c r="D92" s="284"/>
      <c r="E92" s="284"/>
      <c r="F92" s="284"/>
      <c r="G92" s="284"/>
      <c r="H92" s="284"/>
      <c r="I92" s="284"/>
      <c r="J92" s="284"/>
      <c r="K92" s="284"/>
      <c r="L92" s="286"/>
      <c r="M92" s="284"/>
      <c r="N92" s="284"/>
      <c r="O92" s="284"/>
      <c r="P92" s="284"/>
      <c r="Q92" s="284"/>
      <c r="R92" s="284"/>
      <c r="S92" s="304"/>
      <c r="T92" s="284"/>
      <c r="U92" s="304"/>
      <c r="V92" s="287"/>
      <c r="W92" s="199"/>
      <c r="X92" s="199"/>
      <c r="Y92" s="199"/>
      <c r="Z92" s="199"/>
      <c r="AA92" s="199"/>
      <c r="AB92" s="199"/>
      <c r="AC92" s="200"/>
      <c r="AD92" s="199"/>
      <c r="AE92" s="199"/>
      <c r="AF92" s="199"/>
      <c r="AG92" s="199"/>
    </row>
    <row r="93" ht="12.75" customHeight="1">
      <c r="A93" s="194"/>
      <c r="B93" s="283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304"/>
      <c r="P93" s="324"/>
      <c r="Q93" s="304"/>
      <c r="R93" s="284"/>
      <c r="S93" s="304"/>
      <c r="T93" s="284"/>
      <c r="U93" s="363"/>
      <c r="V93" s="287"/>
      <c r="W93" s="199"/>
      <c r="X93" s="199"/>
      <c r="Y93" s="199"/>
      <c r="Z93" s="199"/>
      <c r="AA93" s="199"/>
      <c r="AB93" s="199"/>
      <c r="AC93" s="200"/>
      <c r="AD93" s="199"/>
      <c r="AE93" s="199"/>
      <c r="AF93" s="199"/>
      <c r="AG93" s="199"/>
    </row>
    <row r="94" ht="12.75" customHeight="1">
      <c r="A94" s="194"/>
      <c r="B94" s="283"/>
      <c r="C94" s="365"/>
      <c r="D94" s="365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91"/>
      <c r="Q94" s="289"/>
      <c r="R94" s="304"/>
      <c r="S94" s="304"/>
      <c r="T94" s="284"/>
      <c r="U94" s="321"/>
      <c r="V94" s="287"/>
      <c r="W94" s="199"/>
      <c r="X94" s="199"/>
      <c r="Y94" s="199"/>
      <c r="Z94" s="199"/>
      <c r="AA94" s="199"/>
      <c r="AB94" s="199"/>
      <c r="AC94" s="200"/>
      <c r="AD94" s="199"/>
      <c r="AE94" s="199"/>
      <c r="AF94" s="199"/>
      <c r="AG94" s="199"/>
    </row>
    <row r="95" ht="6.0" customHeight="1">
      <c r="A95" s="201"/>
      <c r="B95" s="288"/>
      <c r="C95" s="368"/>
      <c r="D95" s="368"/>
      <c r="E95" s="367"/>
      <c r="F95" s="368"/>
      <c r="G95" s="367"/>
      <c r="H95" s="367"/>
      <c r="I95" s="367"/>
      <c r="J95" s="368"/>
      <c r="K95" s="368"/>
      <c r="L95" s="369"/>
      <c r="M95" s="368"/>
      <c r="N95" s="368"/>
      <c r="O95" s="289"/>
      <c r="P95" s="291"/>
      <c r="Q95" s="289"/>
      <c r="R95" s="289"/>
      <c r="S95" s="289"/>
      <c r="T95" s="289"/>
      <c r="U95" s="289"/>
      <c r="V95" s="292"/>
      <c r="AC95" s="183"/>
    </row>
    <row r="96" ht="12.75" customHeight="1">
      <c r="D96" s="228"/>
      <c r="L96" s="199"/>
      <c r="M96" s="199"/>
      <c r="N96" s="199"/>
      <c r="O96" s="199"/>
      <c r="P96" s="199"/>
      <c r="V96" s="229"/>
      <c r="X96" s="183"/>
      <c r="Y96" s="183"/>
      <c r="Z96" s="183"/>
      <c r="AC96" s="183"/>
    </row>
    <row r="97" ht="12.75" customHeight="1">
      <c r="H97" s="199"/>
      <c r="L97" s="199"/>
      <c r="M97" s="199"/>
      <c r="N97" s="199"/>
      <c r="O97" s="199"/>
      <c r="P97" s="199"/>
      <c r="V97" s="229"/>
      <c r="W97" s="229"/>
      <c r="X97" s="183"/>
      <c r="Y97" s="183"/>
      <c r="Z97" s="183"/>
      <c r="AC97" s="183"/>
    </row>
    <row r="98" ht="12.75" customHeight="1">
      <c r="O98" s="199"/>
      <c r="P98" s="199"/>
      <c r="V98" s="229"/>
      <c r="W98" s="200"/>
      <c r="X98" s="183"/>
      <c r="Y98" s="183"/>
      <c r="Z98" s="183"/>
      <c r="AC98" s="183"/>
    </row>
    <row r="99" ht="12.75" customHeight="1">
      <c r="P99" s="183"/>
      <c r="V99" s="183"/>
      <c r="W99" s="200"/>
      <c r="X99" s="183"/>
      <c r="Y99" s="183"/>
      <c r="Z99" s="183"/>
      <c r="AC99" s="183"/>
    </row>
    <row r="100" ht="12.75" customHeight="1">
      <c r="P100" s="183"/>
      <c r="AC100" s="183"/>
    </row>
    <row r="101" ht="12.75" customHeight="1">
      <c r="P101" s="183"/>
      <c r="AC101" s="183"/>
    </row>
    <row r="102" ht="12.75" customHeight="1">
      <c r="D102" s="371"/>
      <c r="E102" s="199"/>
      <c r="F102" s="199"/>
      <c r="G102" s="199"/>
      <c r="H102" s="199"/>
      <c r="I102" s="199"/>
      <c r="J102" s="199"/>
      <c r="K102" s="199"/>
      <c r="L102" s="199"/>
      <c r="P102" s="183"/>
      <c r="AC102" s="183"/>
    </row>
    <row r="103" ht="12.75" customHeight="1">
      <c r="D103" s="228"/>
      <c r="E103" s="199"/>
      <c r="F103" s="199"/>
      <c r="G103" s="199"/>
      <c r="H103" s="199"/>
      <c r="I103" s="199"/>
      <c r="J103" s="199"/>
      <c r="K103" s="199"/>
      <c r="L103" s="199"/>
      <c r="P103" s="183"/>
      <c r="AC103" s="183"/>
    </row>
    <row r="104" ht="12.75" customHeight="1">
      <c r="D104" s="228"/>
      <c r="E104" s="199"/>
      <c r="F104" s="199"/>
      <c r="G104" s="199"/>
      <c r="H104" s="199"/>
      <c r="I104" s="199"/>
      <c r="J104" s="199"/>
      <c r="K104" s="199"/>
      <c r="L104" s="199"/>
      <c r="P104" s="183"/>
      <c r="AC104" s="183"/>
    </row>
    <row r="105" ht="12.75" customHeight="1"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P105" s="183"/>
      <c r="AC105" s="183"/>
    </row>
    <row r="106" ht="12.75" customHeight="1"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9"/>
      <c r="Q106" s="228"/>
      <c r="AC106" s="183"/>
    </row>
    <row r="107" ht="12.75" customHeight="1"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9"/>
      <c r="Q107" s="228"/>
      <c r="R107" s="228"/>
      <c r="S107" s="228"/>
      <c r="T107" s="228"/>
      <c r="AC107" s="183"/>
    </row>
    <row r="108" ht="12.75" customHeight="1"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9"/>
      <c r="Q108" s="228"/>
      <c r="R108" s="228"/>
      <c r="S108" s="228"/>
      <c r="T108" s="228"/>
      <c r="AC108" s="183"/>
    </row>
    <row r="109" ht="12.75" customHeight="1">
      <c r="O109" s="228"/>
      <c r="P109" s="229"/>
      <c r="Q109" s="228"/>
      <c r="R109" s="228"/>
      <c r="S109" s="228"/>
      <c r="T109" s="228"/>
      <c r="AC109" s="183"/>
    </row>
    <row r="110" ht="12.75" customHeight="1">
      <c r="D110" s="371"/>
      <c r="P110" s="183"/>
      <c r="R110" s="228"/>
      <c r="S110" s="228"/>
      <c r="T110" s="228"/>
      <c r="AC110" s="183"/>
    </row>
    <row r="111" ht="12.75" customHeight="1">
      <c r="H111" s="199"/>
      <c r="L111" s="199"/>
      <c r="P111" s="183"/>
      <c r="AC111" s="183"/>
    </row>
    <row r="112" ht="12.75" customHeight="1">
      <c r="H112" s="199"/>
      <c r="L112" s="199"/>
      <c r="P112" s="183"/>
      <c r="AC112" s="183"/>
    </row>
    <row r="113" ht="12.75" customHeight="1">
      <c r="H113" s="199"/>
      <c r="L113" s="199"/>
      <c r="P113" s="183"/>
      <c r="AC113" s="183"/>
    </row>
    <row r="114" ht="12.75" customHeight="1">
      <c r="H114" s="199"/>
      <c r="P114" s="183"/>
      <c r="AC114" s="183"/>
    </row>
    <row r="115" ht="12.75" customHeight="1">
      <c r="H115" s="199"/>
      <c r="P115" s="183"/>
      <c r="AC115" s="183"/>
    </row>
    <row r="116" ht="12.75" customHeight="1">
      <c r="P116" s="183"/>
      <c r="AC116" s="183"/>
    </row>
    <row r="117" ht="12.75" customHeight="1">
      <c r="P117" s="183"/>
      <c r="AC117" s="183"/>
    </row>
    <row r="118" ht="12.75" customHeight="1">
      <c r="P118" s="183"/>
      <c r="AC118" s="183"/>
    </row>
    <row r="119" ht="12.75" customHeight="1">
      <c r="P119" s="183"/>
      <c r="AC119" s="183"/>
    </row>
    <row r="120" ht="12.75" customHeight="1">
      <c r="P120" s="183"/>
      <c r="AC120" s="183"/>
    </row>
    <row r="121" ht="12.75" customHeight="1">
      <c r="P121" s="183"/>
      <c r="AC121" s="183"/>
    </row>
    <row r="122" ht="12.75" customHeight="1">
      <c r="P122" s="183"/>
      <c r="AC122" s="183"/>
    </row>
    <row r="123" ht="12.75" customHeight="1">
      <c r="P123" s="183"/>
      <c r="AC123" s="183"/>
    </row>
    <row r="124" ht="12.75" customHeight="1">
      <c r="P124" s="183"/>
      <c r="AC124" s="183"/>
    </row>
    <row r="125" ht="12.75" customHeight="1">
      <c r="P125" s="183"/>
      <c r="AC125" s="183"/>
    </row>
    <row r="126" ht="12.75" customHeight="1">
      <c r="P126" s="183"/>
      <c r="AC126" s="183"/>
    </row>
    <row r="127" ht="12.75" customHeight="1">
      <c r="P127" s="183"/>
      <c r="AC127" s="183"/>
    </row>
    <row r="128" ht="12.75" customHeight="1">
      <c r="P128" s="183"/>
      <c r="AC128" s="183"/>
    </row>
    <row r="129" ht="12.75" customHeight="1">
      <c r="P129" s="183"/>
      <c r="AC129" s="183"/>
    </row>
    <row r="130" ht="12.75" customHeight="1">
      <c r="P130" s="183"/>
      <c r="AC130" s="183"/>
    </row>
    <row r="131" ht="12.75" customHeight="1">
      <c r="P131" s="183"/>
      <c r="AC131" s="183"/>
    </row>
    <row r="132" ht="12.75" customHeight="1">
      <c r="P132" s="183"/>
      <c r="AC132" s="183"/>
    </row>
    <row r="133" ht="12.75" customHeight="1">
      <c r="P133" s="183"/>
      <c r="AC133" s="183"/>
    </row>
    <row r="134" ht="12.75" customHeight="1">
      <c r="P134" s="183"/>
      <c r="AC134" s="183"/>
    </row>
    <row r="135" ht="12.75" customHeight="1">
      <c r="P135" s="183"/>
      <c r="AC135" s="183"/>
    </row>
    <row r="136" ht="12.75" customHeight="1">
      <c r="P136" s="183"/>
      <c r="AC136" s="183"/>
    </row>
    <row r="137" ht="12.75" customHeight="1">
      <c r="P137" s="183"/>
      <c r="AC137" s="183"/>
    </row>
    <row r="138" ht="12.75" customHeight="1">
      <c r="P138" s="183"/>
      <c r="AC138" s="183"/>
    </row>
    <row r="139" ht="12.75" customHeight="1">
      <c r="P139" s="183"/>
      <c r="AC139" s="183"/>
    </row>
    <row r="140" ht="12.75" customHeight="1">
      <c r="P140" s="183"/>
      <c r="AC140" s="183"/>
    </row>
    <row r="141" ht="12.75" customHeight="1">
      <c r="P141" s="183"/>
      <c r="AC141" s="183"/>
    </row>
    <row r="142" ht="12.75" customHeight="1">
      <c r="P142" s="183"/>
      <c r="AC142" s="183"/>
    </row>
    <row r="143" ht="12.75" customHeight="1">
      <c r="P143" s="183"/>
      <c r="AC143" s="183"/>
    </row>
    <row r="144" ht="12.75" customHeight="1">
      <c r="P144" s="183"/>
      <c r="AC144" s="183"/>
    </row>
    <row r="145" ht="12.75" customHeight="1">
      <c r="P145" s="183"/>
      <c r="AC145" s="183"/>
    </row>
    <row r="146" ht="12.75" customHeight="1">
      <c r="P146" s="183"/>
      <c r="AC146" s="183"/>
    </row>
    <row r="147" ht="12.75" customHeight="1">
      <c r="P147" s="183"/>
      <c r="AC147" s="183"/>
    </row>
    <row r="148" ht="12.75" customHeight="1">
      <c r="P148" s="183"/>
      <c r="AC148" s="183"/>
    </row>
    <row r="149" ht="12.75" customHeight="1">
      <c r="P149" s="183"/>
      <c r="AC149" s="183"/>
    </row>
    <row r="150" ht="12.75" customHeight="1">
      <c r="P150" s="183"/>
      <c r="AC150" s="183"/>
    </row>
    <row r="151" ht="12.75" customHeight="1">
      <c r="P151" s="183"/>
      <c r="AC151" s="183"/>
    </row>
    <row r="152" ht="12.75" customHeight="1">
      <c r="P152" s="183"/>
      <c r="AC152" s="183"/>
    </row>
    <row r="153" ht="12.75" customHeight="1">
      <c r="P153" s="183"/>
      <c r="AC153" s="183"/>
    </row>
    <row r="154" ht="12.75" customHeight="1">
      <c r="P154" s="183"/>
      <c r="AC154" s="183"/>
    </row>
    <row r="155" ht="12.75" customHeight="1">
      <c r="P155" s="183"/>
      <c r="AC155" s="183"/>
    </row>
    <row r="156" ht="12.75" customHeight="1">
      <c r="P156" s="183"/>
      <c r="AC156" s="183"/>
    </row>
    <row r="157" ht="12.75" customHeight="1">
      <c r="P157" s="183"/>
      <c r="AC157" s="183"/>
    </row>
    <row r="158" ht="12.75" customHeight="1">
      <c r="P158" s="183"/>
      <c r="AC158" s="183"/>
    </row>
    <row r="159" ht="12.75" customHeight="1">
      <c r="P159" s="183"/>
      <c r="AC159" s="183"/>
    </row>
    <row r="160" ht="12.75" customHeight="1">
      <c r="P160" s="183"/>
      <c r="AC160" s="183"/>
    </row>
    <row r="161" ht="12.75" customHeight="1">
      <c r="P161" s="183"/>
      <c r="AC161" s="183"/>
    </row>
    <row r="162" ht="12.75" customHeight="1">
      <c r="P162" s="183"/>
      <c r="AC162" s="183"/>
    </row>
    <row r="163" ht="12.75" customHeight="1">
      <c r="P163" s="183"/>
      <c r="AC163" s="183"/>
    </row>
    <row r="164" ht="12.75" customHeight="1">
      <c r="P164" s="183"/>
      <c r="AC164" s="183"/>
    </row>
    <row r="165" ht="12.75" customHeight="1">
      <c r="P165" s="183"/>
      <c r="AC165" s="183"/>
    </row>
    <row r="166" ht="12.75" customHeight="1">
      <c r="P166" s="183"/>
      <c r="AC166" s="183"/>
    </row>
    <row r="167" ht="12.75" customHeight="1">
      <c r="P167" s="183"/>
      <c r="AC167" s="183"/>
    </row>
    <row r="168" ht="12.75" customHeight="1">
      <c r="P168" s="183"/>
      <c r="AC168" s="183"/>
    </row>
    <row r="169" ht="12.75" customHeight="1">
      <c r="P169" s="183"/>
      <c r="AC169" s="183"/>
    </row>
    <row r="170" ht="12.75" customHeight="1">
      <c r="P170" s="183"/>
      <c r="AC170" s="183"/>
    </row>
    <row r="171" ht="12.75" customHeight="1">
      <c r="P171" s="183"/>
      <c r="AC171" s="183"/>
    </row>
    <row r="172" ht="12.75" customHeight="1">
      <c r="P172" s="183"/>
      <c r="AC172" s="183"/>
    </row>
    <row r="173" ht="12.75" customHeight="1">
      <c r="P173" s="183"/>
      <c r="AC173" s="183"/>
    </row>
    <row r="174" ht="12.75" customHeight="1">
      <c r="P174" s="183"/>
      <c r="AC174" s="183"/>
    </row>
    <row r="175" ht="12.75" customHeight="1">
      <c r="P175" s="183"/>
      <c r="AC175" s="183"/>
    </row>
    <row r="176" ht="12.75" customHeight="1">
      <c r="P176" s="183"/>
      <c r="AC176" s="183"/>
    </row>
    <row r="177" ht="12.75" customHeight="1">
      <c r="P177" s="183"/>
      <c r="AC177" s="183"/>
    </row>
    <row r="178" ht="12.75" customHeight="1">
      <c r="P178" s="183"/>
      <c r="AC178" s="183"/>
    </row>
    <row r="179" ht="12.75" customHeight="1">
      <c r="P179" s="183"/>
      <c r="AC179" s="183"/>
    </row>
    <row r="180" ht="12.75" customHeight="1">
      <c r="P180" s="183"/>
      <c r="AC180" s="183"/>
    </row>
    <row r="181" ht="12.75" customHeight="1">
      <c r="P181" s="183"/>
      <c r="AC181" s="183"/>
    </row>
    <row r="182" ht="12.75" customHeight="1">
      <c r="P182" s="183"/>
      <c r="AC182" s="183"/>
    </row>
    <row r="183" ht="12.75" customHeight="1">
      <c r="P183" s="183"/>
      <c r="AC183" s="183"/>
    </row>
    <row r="184" ht="12.75" customHeight="1">
      <c r="P184" s="183"/>
      <c r="AC184" s="183"/>
    </row>
    <row r="185" ht="12.75" customHeight="1">
      <c r="P185" s="183"/>
      <c r="AC185" s="183"/>
    </row>
    <row r="186" ht="12.75" customHeight="1">
      <c r="P186" s="183"/>
      <c r="AC186" s="183"/>
    </row>
    <row r="187" ht="12.75" customHeight="1">
      <c r="P187" s="183"/>
      <c r="AC187" s="183"/>
    </row>
    <row r="188" ht="12.75" customHeight="1">
      <c r="P188" s="183"/>
      <c r="AC188" s="183"/>
    </row>
    <row r="189" ht="12.75" customHeight="1">
      <c r="P189" s="183"/>
      <c r="AC189" s="183"/>
    </row>
    <row r="190" ht="12.75" customHeight="1">
      <c r="P190" s="183"/>
      <c r="AC190" s="183"/>
    </row>
    <row r="191" ht="12.75" customHeight="1">
      <c r="P191" s="183"/>
      <c r="AC191" s="183"/>
    </row>
    <row r="192" ht="12.75" customHeight="1">
      <c r="P192" s="183"/>
      <c r="AC192" s="183"/>
    </row>
    <row r="193" ht="12.75" customHeight="1">
      <c r="P193" s="183"/>
      <c r="AC193" s="183"/>
    </row>
    <row r="194" ht="12.75" customHeight="1">
      <c r="P194" s="183"/>
      <c r="AC194" s="183"/>
    </row>
    <row r="195" ht="12.75" customHeight="1">
      <c r="P195" s="183"/>
      <c r="AC195" s="183"/>
    </row>
    <row r="196" ht="12.75" customHeight="1">
      <c r="P196" s="183"/>
      <c r="AC196" s="183"/>
    </row>
    <row r="197" ht="12.75" customHeight="1">
      <c r="P197" s="183"/>
      <c r="AC197" s="183"/>
    </row>
    <row r="198" ht="12.75" customHeight="1">
      <c r="P198" s="183"/>
      <c r="AC198" s="183"/>
    </row>
    <row r="199" ht="12.75" customHeight="1">
      <c r="P199" s="183"/>
      <c r="AC199" s="183"/>
    </row>
    <row r="200" ht="12.75" customHeight="1">
      <c r="P200" s="183"/>
      <c r="AC200" s="183"/>
    </row>
    <row r="201" ht="12.75" customHeight="1">
      <c r="P201" s="183"/>
      <c r="AC201" s="183"/>
    </row>
    <row r="202" ht="12.75" customHeight="1">
      <c r="P202" s="183"/>
      <c r="AC202" s="183"/>
    </row>
    <row r="203" ht="12.75" customHeight="1">
      <c r="P203" s="183"/>
      <c r="AC203" s="183"/>
    </row>
    <row r="204" ht="12.75" customHeight="1">
      <c r="P204" s="183"/>
      <c r="AC204" s="183"/>
    </row>
    <row r="205" ht="12.75" customHeight="1">
      <c r="P205" s="183"/>
      <c r="AC205" s="183"/>
    </row>
    <row r="206" ht="12.75" customHeight="1">
      <c r="P206" s="183"/>
      <c r="AC206" s="183"/>
    </row>
    <row r="207" ht="12.75" customHeight="1">
      <c r="P207" s="183"/>
      <c r="AC207" s="183"/>
    </row>
    <row r="208" ht="12.75" customHeight="1">
      <c r="P208" s="183"/>
      <c r="AC208" s="183"/>
    </row>
    <row r="209" ht="12.75" customHeight="1">
      <c r="P209" s="183"/>
      <c r="AC209" s="183"/>
    </row>
    <row r="210" ht="12.75" customHeight="1">
      <c r="P210" s="183"/>
      <c r="AC210" s="183"/>
    </row>
    <row r="211" ht="12.75" customHeight="1">
      <c r="P211" s="183"/>
      <c r="AC211" s="183"/>
    </row>
    <row r="212" ht="12.75" customHeight="1">
      <c r="P212" s="183"/>
      <c r="AC212" s="183"/>
    </row>
    <row r="213" ht="12.75" customHeight="1">
      <c r="P213" s="183"/>
      <c r="AC213" s="183"/>
    </row>
    <row r="214" ht="12.75" customHeight="1">
      <c r="P214" s="183"/>
      <c r="AC214" s="183"/>
    </row>
    <row r="215" ht="12.75" customHeight="1">
      <c r="P215" s="183"/>
      <c r="AC215" s="183"/>
    </row>
    <row r="216" ht="12.75" customHeight="1">
      <c r="P216" s="183"/>
      <c r="AC216" s="183"/>
    </row>
    <row r="217" ht="12.75" customHeight="1">
      <c r="P217" s="183"/>
      <c r="AC217" s="183"/>
    </row>
    <row r="218" ht="12.75" customHeight="1">
      <c r="P218" s="183"/>
      <c r="AC218" s="183"/>
    </row>
    <row r="219" ht="12.75" customHeight="1">
      <c r="P219" s="183"/>
      <c r="AC219" s="183"/>
    </row>
    <row r="220" ht="12.75" customHeight="1">
      <c r="P220" s="183"/>
      <c r="AC220" s="183"/>
    </row>
    <row r="221" ht="12.75" customHeight="1">
      <c r="P221" s="183"/>
      <c r="AC221" s="183"/>
    </row>
    <row r="222" ht="12.75" customHeight="1">
      <c r="P222" s="183"/>
      <c r="AC222" s="183"/>
    </row>
    <row r="223" ht="12.75" customHeight="1">
      <c r="P223" s="183"/>
      <c r="AC223" s="183"/>
    </row>
    <row r="224" ht="12.75" customHeight="1">
      <c r="P224" s="183"/>
      <c r="AC224" s="183"/>
    </row>
    <row r="225" ht="12.75" customHeight="1">
      <c r="P225" s="183"/>
      <c r="AC225" s="183"/>
    </row>
    <row r="226" ht="12.75" customHeight="1">
      <c r="P226" s="183"/>
      <c r="AC226" s="183"/>
    </row>
    <row r="227" ht="12.75" customHeight="1">
      <c r="P227" s="183"/>
      <c r="AC227" s="183"/>
    </row>
    <row r="228" ht="12.75" customHeight="1">
      <c r="P228" s="183"/>
      <c r="AC228" s="183"/>
    </row>
    <row r="229" ht="12.75" customHeight="1">
      <c r="P229" s="183"/>
      <c r="AC229" s="183"/>
    </row>
    <row r="230" ht="12.75" customHeight="1">
      <c r="P230" s="183"/>
      <c r="AC230" s="183"/>
    </row>
    <row r="231" ht="12.75" customHeight="1">
      <c r="P231" s="183"/>
      <c r="AC231" s="183"/>
    </row>
    <row r="232" ht="12.75" customHeight="1">
      <c r="P232" s="183"/>
      <c r="AC232" s="183"/>
    </row>
    <row r="233" ht="12.75" customHeight="1">
      <c r="P233" s="183"/>
      <c r="AC233" s="183"/>
    </row>
    <row r="234" ht="12.75" customHeight="1">
      <c r="P234" s="183"/>
      <c r="AC234" s="183"/>
    </row>
    <row r="235" ht="12.75" customHeight="1">
      <c r="P235" s="183"/>
      <c r="AC235" s="183"/>
    </row>
    <row r="236" ht="12.75" customHeight="1">
      <c r="P236" s="183"/>
      <c r="AC236" s="183"/>
    </row>
    <row r="237" ht="12.75" customHeight="1">
      <c r="P237" s="183"/>
      <c r="AC237" s="183"/>
    </row>
    <row r="238" ht="12.75" customHeight="1">
      <c r="P238" s="183"/>
      <c r="AC238" s="183"/>
    </row>
    <row r="239" ht="12.75" customHeight="1">
      <c r="P239" s="183"/>
      <c r="AC239" s="183"/>
    </row>
    <row r="240" ht="12.75" customHeight="1">
      <c r="P240" s="183"/>
      <c r="AC240" s="183"/>
    </row>
    <row r="241" ht="12.75" customHeight="1">
      <c r="P241" s="183"/>
      <c r="AC241" s="183"/>
    </row>
    <row r="242" ht="12.75" customHeight="1">
      <c r="P242" s="183"/>
      <c r="AC242" s="183"/>
    </row>
    <row r="243" ht="12.75" customHeight="1">
      <c r="P243" s="183"/>
      <c r="AC243" s="183"/>
    </row>
    <row r="244" ht="12.75" customHeight="1">
      <c r="P244" s="183"/>
      <c r="AC244" s="183"/>
    </row>
    <row r="245" ht="12.75" customHeight="1">
      <c r="P245" s="183"/>
      <c r="AC245" s="183"/>
    </row>
    <row r="246" ht="12.75" customHeight="1">
      <c r="P246" s="183"/>
      <c r="AC246" s="183"/>
    </row>
    <row r="247" ht="12.75" customHeight="1">
      <c r="P247" s="183"/>
      <c r="AC247" s="183"/>
    </row>
    <row r="248" ht="12.75" customHeight="1">
      <c r="P248" s="183"/>
      <c r="AC248" s="183"/>
    </row>
    <row r="249" ht="12.75" customHeight="1">
      <c r="P249" s="183"/>
      <c r="AC249" s="183"/>
    </row>
    <row r="250" ht="12.75" customHeight="1">
      <c r="P250" s="183"/>
      <c r="AC250" s="183"/>
    </row>
    <row r="251" ht="12.75" customHeight="1">
      <c r="P251" s="183"/>
      <c r="AC251" s="183"/>
    </row>
    <row r="252" ht="12.75" customHeight="1">
      <c r="P252" s="183"/>
      <c r="AC252" s="183"/>
    </row>
    <row r="253" ht="12.75" customHeight="1">
      <c r="P253" s="183"/>
      <c r="AC253" s="183"/>
    </row>
    <row r="254" ht="12.75" customHeight="1">
      <c r="P254" s="183"/>
      <c r="AC254" s="183"/>
    </row>
    <row r="255" ht="12.75" customHeight="1">
      <c r="P255" s="183"/>
      <c r="AC255" s="183"/>
    </row>
    <row r="256" ht="12.75" customHeight="1">
      <c r="P256" s="183"/>
      <c r="AC256" s="183"/>
    </row>
    <row r="257" ht="12.75" customHeight="1">
      <c r="P257" s="183"/>
      <c r="AC257" s="183"/>
    </row>
    <row r="258" ht="12.75" customHeight="1">
      <c r="P258" s="183"/>
      <c r="AC258" s="183"/>
    </row>
    <row r="259" ht="12.75" customHeight="1">
      <c r="P259" s="183"/>
      <c r="AC259" s="183"/>
    </row>
    <row r="260" ht="12.75" customHeight="1">
      <c r="P260" s="183"/>
      <c r="AC260" s="183"/>
    </row>
    <row r="261" ht="12.75" customHeight="1">
      <c r="P261" s="183"/>
      <c r="AC261" s="183"/>
    </row>
    <row r="262" ht="12.75" customHeight="1">
      <c r="P262" s="183"/>
      <c r="AC262" s="183"/>
    </row>
    <row r="263" ht="12.75" customHeight="1">
      <c r="P263" s="183"/>
      <c r="AC263" s="183"/>
    </row>
    <row r="264" ht="12.75" customHeight="1">
      <c r="P264" s="183"/>
      <c r="AC264" s="183"/>
    </row>
    <row r="265" ht="12.75" customHeight="1">
      <c r="P265" s="183"/>
      <c r="AC265" s="183"/>
    </row>
    <row r="266" ht="12.75" customHeight="1">
      <c r="P266" s="183"/>
      <c r="AC266" s="183"/>
    </row>
    <row r="267" ht="12.75" customHeight="1">
      <c r="P267" s="183"/>
      <c r="AC267" s="183"/>
    </row>
    <row r="268" ht="12.75" customHeight="1">
      <c r="P268" s="183"/>
      <c r="AC268" s="183"/>
    </row>
    <row r="269" ht="12.75" customHeight="1">
      <c r="P269" s="183"/>
      <c r="AC269" s="183"/>
    </row>
    <row r="270" ht="12.75" customHeight="1">
      <c r="P270" s="183"/>
      <c r="AC270" s="183"/>
    </row>
    <row r="271" ht="12.75" customHeight="1">
      <c r="P271" s="183"/>
      <c r="AC271" s="183"/>
    </row>
    <row r="272" ht="12.75" customHeight="1">
      <c r="P272" s="183"/>
      <c r="AC272" s="183"/>
    </row>
    <row r="273" ht="12.75" customHeight="1">
      <c r="P273" s="183"/>
      <c r="AC273" s="183"/>
    </row>
    <row r="274" ht="12.75" customHeight="1">
      <c r="P274" s="183"/>
      <c r="AC274" s="183"/>
    </row>
    <row r="275" ht="12.75" customHeight="1">
      <c r="P275" s="183"/>
      <c r="AC275" s="183"/>
    </row>
    <row r="276" ht="12.75" customHeight="1">
      <c r="P276" s="183"/>
      <c r="AC276" s="183"/>
    </row>
    <row r="277" ht="12.75" customHeight="1">
      <c r="P277" s="183"/>
      <c r="AC277" s="183"/>
    </row>
    <row r="278" ht="12.75" customHeight="1">
      <c r="P278" s="183"/>
      <c r="AC278" s="183"/>
    </row>
    <row r="279" ht="12.75" customHeight="1">
      <c r="P279" s="183"/>
      <c r="AC279" s="183"/>
    </row>
    <row r="280" ht="12.75" customHeight="1">
      <c r="P280" s="183"/>
      <c r="AC280" s="183"/>
    </row>
    <row r="281" ht="12.75" customHeight="1">
      <c r="P281" s="183"/>
      <c r="AC281" s="183"/>
    </row>
    <row r="282" ht="12.75" customHeight="1">
      <c r="P282" s="183"/>
      <c r="AC282" s="183"/>
    </row>
    <row r="283" ht="12.75" customHeight="1">
      <c r="P283" s="183"/>
      <c r="AC283" s="183"/>
    </row>
    <row r="284" ht="12.75" customHeight="1">
      <c r="P284" s="183"/>
      <c r="AC284" s="183"/>
    </row>
    <row r="285" ht="12.75" customHeight="1">
      <c r="P285" s="183"/>
      <c r="AC285" s="183"/>
    </row>
    <row r="286" ht="12.75" customHeight="1">
      <c r="P286" s="183"/>
      <c r="AC286" s="183"/>
    </row>
    <row r="287" ht="12.75" customHeight="1">
      <c r="P287" s="183"/>
      <c r="AC287" s="183"/>
    </row>
    <row r="288" ht="12.75" customHeight="1">
      <c r="P288" s="183"/>
      <c r="AC288" s="183"/>
    </row>
    <row r="289" ht="12.75" customHeight="1">
      <c r="P289" s="183"/>
      <c r="AC289" s="183"/>
    </row>
    <row r="290" ht="12.75" customHeight="1">
      <c r="P290" s="183"/>
      <c r="AC290" s="183"/>
    </row>
    <row r="291" ht="12.75" customHeight="1">
      <c r="P291" s="183"/>
      <c r="AC291" s="183"/>
    </row>
    <row r="292" ht="12.75" customHeight="1">
      <c r="P292" s="183"/>
      <c r="AC292" s="183"/>
    </row>
    <row r="293" ht="12.75" customHeight="1">
      <c r="P293" s="183"/>
      <c r="AC293" s="183"/>
    </row>
    <row r="294" ht="12.75" customHeight="1">
      <c r="P294" s="183"/>
      <c r="AC294" s="183"/>
    </row>
    <row r="295" ht="12.75" customHeight="1">
      <c r="P295" s="183"/>
      <c r="AC295" s="183"/>
    </row>
    <row r="296" ht="12.75" customHeight="1">
      <c r="P296" s="183"/>
      <c r="AC296" s="183"/>
    </row>
    <row r="297" ht="12.75" customHeight="1">
      <c r="P297" s="183"/>
      <c r="AC297" s="183"/>
    </row>
    <row r="298" ht="12.75" customHeight="1">
      <c r="P298" s="183"/>
      <c r="AC298" s="183"/>
    </row>
    <row r="299" ht="12.75" customHeight="1">
      <c r="P299" s="183"/>
      <c r="AC299" s="183"/>
    </row>
    <row r="300" ht="12.75" customHeight="1">
      <c r="P300" s="183"/>
      <c r="AC300" s="183"/>
    </row>
    <row r="301" ht="12.75" customHeight="1">
      <c r="P301" s="183"/>
      <c r="AC301" s="183"/>
    </row>
    <row r="302" ht="12.75" customHeight="1">
      <c r="P302" s="183"/>
      <c r="AC302" s="183"/>
    </row>
    <row r="303" ht="12.75" customHeight="1">
      <c r="P303" s="183"/>
      <c r="AC303" s="183"/>
    </row>
    <row r="304" ht="12.75" customHeight="1">
      <c r="P304" s="183"/>
      <c r="AC304" s="183"/>
    </row>
    <row r="305" ht="12.75" customHeight="1">
      <c r="P305" s="183"/>
      <c r="AC305" s="183"/>
    </row>
    <row r="306" ht="12.75" customHeight="1">
      <c r="P306" s="183"/>
      <c r="AC306" s="183"/>
    </row>
    <row r="307" ht="12.75" customHeight="1">
      <c r="P307" s="183"/>
      <c r="AC307" s="183"/>
    </row>
    <row r="308" ht="12.75" customHeight="1">
      <c r="P308" s="183"/>
      <c r="AC308" s="183"/>
    </row>
    <row r="309" ht="12.75" customHeight="1">
      <c r="P309" s="183"/>
      <c r="AC309" s="183"/>
    </row>
    <row r="310" ht="12.75" customHeight="1">
      <c r="P310" s="183"/>
      <c r="AC310" s="183"/>
    </row>
    <row r="311" ht="12.75" customHeight="1">
      <c r="P311" s="183"/>
      <c r="AC311" s="183"/>
    </row>
    <row r="312" ht="12.75" customHeight="1">
      <c r="P312" s="183"/>
      <c r="AC312" s="183"/>
    </row>
    <row r="313" ht="12.75" customHeight="1">
      <c r="P313" s="183"/>
      <c r="AC313" s="183"/>
    </row>
    <row r="314" ht="12.75" customHeight="1">
      <c r="P314" s="183"/>
      <c r="AC314" s="183"/>
    </row>
    <row r="315" ht="12.75" customHeight="1">
      <c r="P315" s="183"/>
      <c r="AC315" s="183"/>
    </row>
    <row r="316" ht="12.75" customHeight="1">
      <c r="P316" s="183"/>
      <c r="AC316" s="183"/>
    </row>
    <row r="317" ht="12.75" customHeight="1">
      <c r="P317" s="183"/>
      <c r="AC317" s="183"/>
    </row>
    <row r="318" ht="12.75" customHeight="1">
      <c r="P318" s="183"/>
      <c r="AC318" s="183"/>
    </row>
    <row r="319" ht="12.75" customHeight="1">
      <c r="P319" s="183"/>
      <c r="AC319" s="183"/>
    </row>
    <row r="320" ht="12.75" customHeight="1">
      <c r="P320" s="183"/>
      <c r="AC320" s="183"/>
    </row>
    <row r="321" ht="12.75" customHeight="1">
      <c r="P321" s="183"/>
      <c r="AC321" s="183"/>
    </row>
    <row r="322" ht="12.75" customHeight="1">
      <c r="P322" s="183"/>
      <c r="AC322" s="183"/>
    </row>
    <row r="323" ht="12.75" customHeight="1">
      <c r="P323" s="183"/>
      <c r="AC323" s="183"/>
    </row>
    <row r="324" ht="12.75" customHeight="1">
      <c r="P324" s="183"/>
      <c r="AC324" s="183"/>
    </row>
    <row r="325" ht="12.75" customHeight="1">
      <c r="P325" s="183"/>
      <c r="AC325" s="183"/>
    </row>
    <row r="326" ht="12.75" customHeight="1">
      <c r="P326" s="183"/>
      <c r="AC326" s="183"/>
    </row>
    <row r="327" ht="12.75" customHeight="1">
      <c r="P327" s="183"/>
      <c r="AC327" s="183"/>
    </row>
    <row r="328" ht="12.75" customHeight="1">
      <c r="P328" s="183"/>
      <c r="AC328" s="183"/>
    </row>
    <row r="329" ht="12.75" customHeight="1">
      <c r="P329" s="183"/>
      <c r="AC329" s="183"/>
    </row>
    <row r="330" ht="12.75" customHeight="1">
      <c r="P330" s="183"/>
      <c r="AC330" s="183"/>
    </row>
    <row r="331" ht="12.75" customHeight="1">
      <c r="P331" s="183"/>
      <c r="AC331" s="183"/>
    </row>
    <row r="332" ht="12.75" customHeight="1">
      <c r="P332" s="183"/>
      <c r="AC332" s="183"/>
    </row>
    <row r="333" ht="12.75" customHeight="1">
      <c r="P333" s="183"/>
      <c r="AC333" s="183"/>
    </row>
    <row r="334" ht="12.75" customHeight="1">
      <c r="P334" s="183"/>
      <c r="AC334" s="183"/>
    </row>
    <row r="335" ht="12.75" customHeight="1">
      <c r="P335" s="183"/>
      <c r="AC335" s="183"/>
    </row>
    <row r="336" ht="12.75" customHeight="1">
      <c r="P336" s="183"/>
      <c r="AC336" s="183"/>
    </row>
    <row r="337" ht="12.75" customHeight="1">
      <c r="P337" s="183"/>
      <c r="AC337" s="183"/>
    </row>
    <row r="338" ht="12.75" customHeight="1">
      <c r="P338" s="183"/>
      <c r="AC338" s="183"/>
    </row>
    <row r="339" ht="12.75" customHeight="1">
      <c r="P339" s="183"/>
      <c r="AC339" s="183"/>
    </row>
    <row r="340" ht="12.75" customHeight="1">
      <c r="P340" s="183"/>
      <c r="AC340" s="183"/>
    </row>
    <row r="341" ht="12.75" customHeight="1">
      <c r="P341" s="183"/>
      <c r="AC341" s="183"/>
    </row>
    <row r="342" ht="12.75" customHeight="1">
      <c r="P342" s="183"/>
      <c r="AC342" s="183"/>
    </row>
    <row r="343" ht="12.75" customHeight="1">
      <c r="P343" s="183"/>
      <c r="AC343" s="183"/>
    </row>
    <row r="344" ht="12.75" customHeight="1">
      <c r="P344" s="183"/>
      <c r="AC344" s="183"/>
    </row>
    <row r="345" ht="12.75" customHeight="1">
      <c r="P345" s="183"/>
      <c r="AC345" s="183"/>
    </row>
    <row r="346" ht="12.75" customHeight="1">
      <c r="P346" s="183"/>
      <c r="AC346" s="183"/>
    </row>
    <row r="347" ht="12.75" customHeight="1">
      <c r="P347" s="183"/>
      <c r="AC347" s="183"/>
    </row>
    <row r="348" ht="12.75" customHeight="1">
      <c r="P348" s="183"/>
      <c r="AC348" s="183"/>
    </row>
    <row r="349" ht="12.75" customHeight="1">
      <c r="P349" s="183"/>
      <c r="AC349" s="183"/>
    </row>
    <row r="350" ht="12.75" customHeight="1">
      <c r="P350" s="183"/>
      <c r="AC350" s="183"/>
    </row>
    <row r="351" ht="12.75" customHeight="1">
      <c r="P351" s="183"/>
      <c r="AC351" s="183"/>
    </row>
    <row r="352" ht="12.75" customHeight="1">
      <c r="P352" s="183"/>
      <c r="AC352" s="183"/>
    </row>
    <row r="353" ht="12.75" customHeight="1">
      <c r="P353" s="183"/>
      <c r="AC353" s="183"/>
    </row>
    <row r="354" ht="12.75" customHeight="1">
      <c r="P354" s="183"/>
      <c r="AC354" s="183"/>
    </row>
    <row r="355" ht="12.75" customHeight="1">
      <c r="P355" s="183"/>
      <c r="AC355" s="183"/>
    </row>
    <row r="356" ht="12.75" customHeight="1">
      <c r="P356" s="183"/>
      <c r="AC356" s="183"/>
    </row>
    <row r="357" ht="12.75" customHeight="1">
      <c r="P357" s="183"/>
      <c r="AC357" s="183"/>
    </row>
    <row r="358" ht="12.75" customHeight="1">
      <c r="P358" s="183"/>
      <c r="AC358" s="183"/>
    </row>
    <row r="359" ht="12.75" customHeight="1">
      <c r="P359" s="183"/>
      <c r="AC359" s="183"/>
    </row>
    <row r="360" ht="12.75" customHeight="1">
      <c r="P360" s="183"/>
      <c r="AC360" s="183"/>
    </row>
    <row r="361" ht="12.75" customHeight="1">
      <c r="P361" s="183"/>
      <c r="AC361" s="183"/>
    </row>
    <row r="362" ht="12.75" customHeight="1">
      <c r="P362" s="183"/>
      <c r="AC362" s="183"/>
    </row>
    <row r="363" ht="12.75" customHeight="1">
      <c r="P363" s="183"/>
      <c r="AC363" s="183"/>
    </row>
    <row r="364" ht="12.75" customHeight="1">
      <c r="P364" s="183"/>
      <c r="AC364" s="183"/>
    </row>
    <row r="365" ht="12.75" customHeight="1">
      <c r="P365" s="183"/>
      <c r="AC365" s="183"/>
    </row>
    <row r="366" ht="12.75" customHeight="1">
      <c r="P366" s="183"/>
      <c r="AC366" s="183"/>
    </row>
    <row r="367" ht="12.75" customHeight="1">
      <c r="P367" s="183"/>
      <c r="AC367" s="183"/>
    </row>
    <row r="368" ht="12.75" customHeight="1">
      <c r="P368" s="183"/>
      <c r="AC368" s="183"/>
    </row>
    <row r="369" ht="12.75" customHeight="1">
      <c r="P369" s="183"/>
      <c r="AC369" s="183"/>
    </row>
    <row r="370" ht="12.75" customHeight="1">
      <c r="P370" s="183"/>
      <c r="AC370" s="183"/>
    </row>
    <row r="371" ht="12.75" customHeight="1">
      <c r="P371" s="183"/>
      <c r="AC371" s="183"/>
    </row>
    <row r="372" ht="12.75" customHeight="1">
      <c r="P372" s="183"/>
      <c r="AC372" s="183"/>
    </row>
    <row r="373" ht="12.75" customHeight="1">
      <c r="P373" s="183"/>
      <c r="AC373" s="183"/>
    </row>
    <row r="374" ht="12.75" customHeight="1">
      <c r="P374" s="183"/>
      <c r="AC374" s="183"/>
    </row>
    <row r="375" ht="12.75" customHeight="1">
      <c r="P375" s="183"/>
      <c r="AC375" s="183"/>
    </row>
    <row r="376" ht="12.75" customHeight="1">
      <c r="P376" s="183"/>
      <c r="AC376" s="183"/>
    </row>
    <row r="377" ht="12.75" customHeight="1">
      <c r="P377" s="183"/>
      <c r="AC377" s="183"/>
    </row>
    <row r="378" ht="12.75" customHeight="1">
      <c r="P378" s="183"/>
      <c r="AC378" s="183"/>
    </row>
    <row r="379" ht="12.75" customHeight="1">
      <c r="P379" s="183"/>
      <c r="AC379" s="183"/>
    </row>
    <row r="380" ht="12.75" customHeight="1">
      <c r="P380" s="183"/>
      <c r="AC380" s="183"/>
    </row>
    <row r="381" ht="12.75" customHeight="1">
      <c r="P381" s="183"/>
      <c r="AC381" s="183"/>
    </row>
    <row r="382" ht="12.75" customHeight="1">
      <c r="P382" s="183"/>
      <c r="AC382" s="183"/>
    </row>
    <row r="383" ht="12.75" customHeight="1">
      <c r="P383" s="183"/>
      <c r="AC383" s="183"/>
    </row>
    <row r="384" ht="12.75" customHeight="1">
      <c r="P384" s="183"/>
      <c r="AC384" s="183"/>
    </row>
    <row r="385" ht="12.75" customHeight="1">
      <c r="P385" s="183"/>
      <c r="AC385" s="183"/>
    </row>
    <row r="386" ht="12.75" customHeight="1">
      <c r="P386" s="183"/>
      <c r="AC386" s="183"/>
    </row>
    <row r="387" ht="12.75" customHeight="1">
      <c r="P387" s="183"/>
      <c r="AC387" s="183"/>
    </row>
    <row r="388" ht="12.75" customHeight="1">
      <c r="P388" s="183"/>
      <c r="AC388" s="183"/>
    </row>
    <row r="389" ht="12.75" customHeight="1">
      <c r="P389" s="183"/>
      <c r="AC389" s="183"/>
    </row>
    <row r="390" ht="12.75" customHeight="1">
      <c r="P390" s="183"/>
      <c r="AC390" s="183"/>
    </row>
    <row r="391" ht="12.75" customHeight="1">
      <c r="P391" s="183"/>
      <c r="AC391" s="183"/>
    </row>
    <row r="392" ht="12.75" customHeight="1">
      <c r="P392" s="183"/>
      <c r="AC392" s="183"/>
    </row>
    <row r="393" ht="12.75" customHeight="1">
      <c r="P393" s="183"/>
      <c r="AC393" s="183"/>
    </row>
    <row r="394" ht="12.75" customHeight="1">
      <c r="P394" s="183"/>
      <c r="AC394" s="183"/>
    </row>
    <row r="395" ht="12.75" customHeight="1">
      <c r="P395" s="183"/>
      <c r="AC395" s="183"/>
    </row>
    <row r="396" ht="12.75" customHeight="1">
      <c r="P396" s="183"/>
      <c r="AC396" s="183"/>
    </row>
    <row r="397" ht="12.75" customHeight="1">
      <c r="P397" s="183"/>
      <c r="AC397" s="183"/>
    </row>
    <row r="398" ht="12.75" customHeight="1">
      <c r="P398" s="183"/>
      <c r="AC398" s="183"/>
    </row>
    <row r="399" ht="12.75" customHeight="1">
      <c r="P399" s="183"/>
      <c r="AC399" s="183"/>
    </row>
    <row r="400" ht="12.75" customHeight="1">
      <c r="P400" s="183"/>
      <c r="AC400" s="183"/>
    </row>
    <row r="401" ht="12.75" customHeight="1">
      <c r="P401" s="183"/>
      <c r="AC401" s="183"/>
    </row>
    <row r="402" ht="12.75" customHeight="1">
      <c r="P402" s="183"/>
      <c r="AC402" s="183"/>
    </row>
    <row r="403" ht="12.75" customHeight="1">
      <c r="P403" s="183"/>
      <c r="AC403" s="183"/>
    </row>
    <row r="404" ht="12.75" customHeight="1">
      <c r="P404" s="183"/>
      <c r="AC404" s="183"/>
    </row>
    <row r="405" ht="12.75" customHeight="1">
      <c r="P405" s="183"/>
      <c r="AC405" s="183"/>
    </row>
    <row r="406" ht="12.75" customHeight="1">
      <c r="P406" s="183"/>
      <c r="AC406" s="183"/>
    </row>
    <row r="407" ht="12.75" customHeight="1">
      <c r="P407" s="183"/>
      <c r="AC407" s="183"/>
    </row>
    <row r="408" ht="12.75" customHeight="1">
      <c r="P408" s="183"/>
      <c r="AC408" s="183"/>
    </row>
    <row r="409" ht="12.75" customHeight="1">
      <c r="P409" s="183"/>
      <c r="AC409" s="183"/>
    </row>
    <row r="410" ht="12.75" customHeight="1">
      <c r="P410" s="183"/>
      <c r="AC410" s="183"/>
    </row>
    <row r="411" ht="12.75" customHeight="1">
      <c r="P411" s="183"/>
      <c r="AC411" s="183"/>
    </row>
    <row r="412" ht="12.75" customHeight="1">
      <c r="P412" s="183"/>
      <c r="AC412" s="183"/>
    </row>
    <row r="413" ht="12.75" customHeight="1">
      <c r="P413" s="183"/>
      <c r="AC413" s="183"/>
    </row>
    <row r="414" ht="12.75" customHeight="1">
      <c r="P414" s="183"/>
      <c r="AC414" s="183"/>
    </row>
    <row r="415" ht="12.75" customHeight="1">
      <c r="P415" s="183"/>
      <c r="AC415" s="183"/>
    </row>
    <row r="416" ht="12.75" customHeight="1">
      <c r="P416" s="183"/>
      <c r="AC416" s="183"/>
    </row>
    <row r="417" ht="12.75" customHeight="1">
      <c r="P417" s="183"/>
      <c r="AC417" s="183"/>
    </row>
    <row r="418" ht="12.75" customHeight="1">
      <c r="P418" s="183"/>
      <c r="AC418" s="183"/>
    </row>
    <row r="419" ht="12.75" customHeight="1">
      <c r="P419" s="183"/>
      <c r="AC419" s="183"/>
    </row>
    <row r="420" ht="12.75" customHeight="1">
      <c r="P420" s="183"/>
      <c r="AC420" s="183"/>
    </row>
    <row r="421" ht="12.75" customHeight="1">
      <c r="P421" s="183"/>
      <c r="AC421" s="183"/>
    </row>
    <row r="422" ht="12.75" customHeight="1">
      <c r="P422" s="183"/>
      <c r="AC422" s="183"/>
    </row>
    <row r="423" ht="12.75" customHeight="1">
      <c r="P423" s="183"/>
      <c r="AC423" s="183"/>
    </row>
    <row r="424" ht="12.75" customHeight="1">
      <c r="P424" s="183"/>
      <c r="AC424" s="183"/>
    </row>
    <row r="425" ht="12.75" customHeight="1">
      <c r="P425" s="183"/>
      <c r="AC425" s="183"/>
    </row>
    <row r="426" ht="12.75" customHeight="1">
      <c r="P426" s="183"/>
      <c r="AC426" s="183"/>
    </row>
    <row r="427" ht="12.75" customHeight="1">
      <c r="P427" s="183"/>
      <c r="AC427" s="183"/>
    </row>
    <row r="428" ht="12.75" customHeight="1">
      <c r="P428" s="183"/>
      <c r="AC428" s="183"/>
    </row>
    <row r="429" ht="12.75" customHeight="1">
      <c r="P429" s="183"/>
      <c r="AC429" s="183"/>
    </row>
    <row r="430" ht="12.75" customHeight="1">
      <c r="P430" s="183"/>
      <c r="AC430" s="183"/>
    </row>
    <row r="431" ht="12.75" customHeight="1">
      <c r="P431" s="183"/>
      <c r="AC431" s="183"/>
    </row>
    <row r="432" ht="12.75" customHeight="1">
      <c r="P432" s="183"/>
      <c r="AC432" s="183"/>
    </row>
    <row r="433" ht="12.75" customHeight="1">
      <c r="P433" s="183"/>
      <c r="AC433" s="183"/>
    </row>
    <row r="434" ht="12.75" customHeight="1">
      <c r="P434" s="183"/>
      <c r="AC434" s="183"/>
    </row>
    <row r="435" ht="12.75" customHeight="1">
      <c r="P435" s="183"/>
      <c r="AC435" s="183"/>
    </row>
    <row r="436" ht="12.75" customHeight="1">
      <c r="P436" s="183"/>
      <c r="AC436" s="183"/>
    </row>
    <row r="437" ht="12.75" customHeight="1">
      <c r="P437" s="183"/>
      <c r="AC437" s="183"/>
    </row>
    <row r="438" ht="12.75" customHeight="1">
      <c r="P438" s="183"/>
      <c r="AC438" s="183"/>
    </row>
    <row r="439" ht="12.75" customHeight="1">
      <c r="P439" s="183"/>
      <c r="AC439" s="183"/>
    </row>
    <row r="440" ht="12.75" customHeight="1">
      <c r="P440" s="183"/>
      <c r="AC440" s="183"/>
    </row>
    <row r="441" ht="12.75" customHeight="1">
      <c r="P441" s="183"/>
      <c r="AC441" s="183"/>
    </row>
    <row r="442" ht="12.75" customHeight="1">
      <c r="P442" s="183"/>
      <c r="AC442" s="183"/>
    </row>
    <row r="443" ht="12.75" customHeight="1">
      <c r="P443" s="183"/>
      <c r="AC443" s="183"/>
    </row>
    <row r="444" ht="12.75" customHeight="1">
      <c r="P444" s="183"/>
      <c r="AC444" s="183"/>
    </row>
    <row r="445" ht="12.75" customHeight="1">
      <c r="P445" s="183"/>
      <c r="AC445" s="183"/>
    </row>
    <row r="446" ht="12.75" customHeight="1">
      <c r="P446" s="183"/>
      <c r="AC446" s="183"/>
    </row>
    <row r="447" ht="12.75" customHeight="1">
      <c r="P447" s="183"/>
      <c r="AC447" s="183"/>
    </row>
    <row r="448" ht="12.75" customHeight="1">
      <c r="P448" s="183"/>
      <c r="AC448" s="183"/>
    </row>
    <row r="449" ht="12.75" customHeight="1">
      <c r="P449" s="183"/>
      <c r="AC449" s="183"/>
    </row>
    <row r="450" ht="12.75" customHeight="1">
      <c r="P450" s="183"/>
      <c r="AC450" s="183"/>
    </row>
    <row r="451" ht="12.75" customHeight="1">
      <c r="P451" s="183"/>
      <c r="AC451" s="183"/>
    </row>
    <row r="452" ht="12.75" customHeight="1">
      <c r="P452" s="183"/>
      <c r="AC452" s="183"/>
    </row>
    <row r="453" ht="12.75" customHeight="1">
      <c r="P453" s="183"/>
      <c r="AC453" s="183"/>
    </row>
    <row r="454" ht="12.75" customHeight="1">
      <c r="P454" s="183"/>
      <c r="AC454" s="183"/>
    </row>
    <row r="455" ht="12.75" customHeight="1">
      <c r="P455" s="183"/>
      <c r="AC455" s="183"/>
    </row>
    <row r="456" ht="12.75" customHeight="1">
      <c r="P456" s="183"/>
      <c r="AC456" s="183"/>
    </row>
    <row r="457" ht="12.75" customHeight="1">
      <c r="P457" s="183"/>
      <c r="AC457" s="183"/>
    </row>
    <row r="458" ht="12.75" customHeight="1">
      <c r="P458" s="183"/>
      <c r="AC458" s="183"/>
    </row>
    <row r="459" ht="12.75" customHeight="1">
      <c r="P459" s="183"/>
      <c r="AC459" s="183"/>
    </row>
    <row r="460" ht="12.75" customHeight="1">
      <c r="P460" s="183"/>
      <c r="AC460" s="183"/>
    </row>
    <row r="461" ht="12.75" customHeight="1">
      <c r="P461" s="183"/>
      <c r="AC461" s="183"/>
    </row>
    <row r="462" ht="12.75" customHeight="1">
      <c r="P462" s="183"/>
      <c r="AC462" s="183"/>
    </row>
    <row r="463" ht="12.75" customHeight="1">
      <c r="P463" s="183"/>
      <c r="AC463" s="183"/>
    </row>
    <row r="464" ht="12.75" customHeight="1">
      <c r="P464" s="183"/>
      <c r="AC464" s="183"/>
    </row>
    <row r="465" ht="12.75" customHeight="1">
      <c r="P465" s="183"/>
      <c r="AC465" s="183"/>
    </row>
    <row r="466" ht="12.75" customHeight="1">
      <c r="P466" s="183"/>
      <c r="AC466" s="183"/>
    </row>
    <row r="467" ht="12.75" customHeight="1">
      <c r="P467" s="183"/>
      <c r="AC467" s="183"/>
    </row>
    <row r="468" ht="12.75" customHeight="1">
      <c r="P468" s="183"/>
      <c r="AC468" s="183"/>
    </row>
    <row r="469" ht="12.75" customHeight="1">
      <c r="P469" s="183"/>
      <c r="AC469" s="183"/>
    </row>
    <row r="470" ht="12.75" customHeight="1">
      <c r="P470" s="183"/>
      <c r="AC470" s="183"/>
    </row>
    <row r="471" ht="12.75" customHeight="1">
      <c r="P471" s="183"/>
      <c r="AC471" s="183"/>
    </row>
    <row r="472" ht="12.75" customHeight="1">
      <c r="P472" s="183"/>
      <c r="AC472" s="183"/>
    </row>
    <row r="473" ht="12.75" customHeight="1">
      <c r="P473" s="183"/>
      <c r="AC473" s="183"/>
    </row>
    <row r="474" ht="12.75" customHeight="1">
      <c r="P474" s="183"/>
      <c r="AC474" s="183"/>
    </row>
    <row r="475" ht="12.75" customHeight="1">
      <c r="P475" s="183"/>
      <c r="AC475" s="183"/>
    </row>
    <row r="476" ht="12.75" customHeight="1">
      <c r="P476" s="183"/>
      <c r="AC476" s="183"/>
    </row>
    <row r="477" ht="12.75" customHeight="1">
      <c r="P477" s="183"/>
      <c r="AC477" s="183"/>
    </row>
    <row r="478" ht="12.75" customHeight="1">
      <c r="P478" s="183"/>
      <c r="AC478" s="183"/>
    </row>
    <row r="479" ht="12.75" customHeight="1">
      <c r="P479" s="183"/>
      <c r="AC479" s="183"/>
    </row>
    <row r="480" ht="12.75" customHeight="1">
      <c r="P480" s="183"/>
      <c r="AC480" s="183"/>
    </row>
    <row r="481" ht="12.75" customHeight="1">
      <c r="P481" s="183"/>
      <c r="AC481" s="183"/>
    </row>
    <row r="482" ht="12.75" customHeight="1">
      <c r="P482" s="183"/>
      <c r="AC482" s="183"/>
    </row>
    <row r="483" ht="12.75" customHeight="1">
      <c r="P483" s="183"/>
      <c r="AC483" s="183"/>
    </row>
    <row r="484" ht="12.75" customHeight="1">
      <c r="P484" s="183"/>
      <c r="AC484" s="183"/>
    </row>
    <row r="485" ht="12.75" customHeight="1">
      <c r="P485" s="183"/>
      <c r="AC485" s="183"/>
    </row>
    <row r="486" ht="12.75" customHeight="1">
      <c r="P486" s="183"/>
      <c r="AC486" s="183"/>
    </row>
    <row r="487" ht="12.75" customHeight="1">
      <c r="P487" s="183"/>
      <c r="AC487" s="183"/>
    </row>
    <row r="488" ht="12.75" customHeight="1">
      <c r="P488" s="183"/>
      <c r="AC488" s="183"/>
    </row>
    <row r="489" ht="12.75" customHeight="1">
      <c r="P489" s="183"/>
      <c r="AC489" s="183"/>
    </row>
    <row r="490" ht="12.75" customHeight="1">
      <c r="P490" s="183"/>
      <c r="AC490" s="183"/>
    </row>
    <row r="491" ht="12.75" customHeight="1">
      <c r="P491" s="183"/>
      <c r="AC491" s="183"/>
    </row>
    <row r="492" ht="12.75" customHeight="1">
      <c r="P492" s="183"/>
      <c r="AC492" s="183"/>
    </row>
    <row r="493" ht="12.75" customHeight="1">
      <c r="P493" s="183"/>
      <c r="AC493" s="183"/>
    </row>
    <row r="494" ht="12.75" customHeight="1">
      <c r="P494" s="183"/>
      <c r="AC494" s="183"/>
    </row>
    <row r="495" ht="12.75" customHeight="1">
      <c r="P495" s="183"/>
      <c r="AC495" s="183"/>
    </row>
    <row r="496" ht="12.75" customHeight="1">
      <c r="P496" s="183"/>
      <c r="AC496" s="183"/>
    </row>
    <row r="497" ht="12.75" customHeight="1">
      <c r="P497" s="183"/>
      <c r="AC497" s="183"/>
    </row>
    <row r="498" ht="12.75" customHeight="1">
      <c r="P498" s="183"/>
      <c r="AC498" s="183"/>
    </row>
    <row r="499" ht="12.75" customHeight="1">
      <c r="P499" s="183"/>
      <c r="AC499" s="183"/>
    </row>
    <row r="500" ht="12.75" customHeight="1">
      <c r="P500" s="183"/>
      <c r="AC500" s="183"/>
    </row>
    <row r="501" ht="12.75" customHeight="1">
      <c r="P501" s="183"/>
      <c r="AC501" s="183"/>
    </row>
    <row r="502" ht="12.75" customHeight="1">
      <c r="P502" s="183"/>
      <c r="AC502" s="183"/>
    </row>
    <row r="503" ht="12.75" customHeight="1">
      <c r="P503" s="183"/>
      <c r="AC503" s="183"/>
    </row>
    <row r="504" ht="12.75" customHeight="1">
      <c r="P504" s="183"/>
      <c r="AC504" s="183"/>
    </row>
    <row r="505" ht="12.75" customHeight="1">
      <c r="P505" s="183"/>
      <c r="AC505" s="183"/>
    </row>
    <row r="506" ht="12.75" customHeight="1">
      <c r="P506" s="183"/>
      <c r="AC506" s="183"/>
    </row>
    <row r="507" ht="12.75" customHeight="1">
      <c r="P507" s="183"/>
      <c r="AC507" s="183"/>
    </row>
    <row r="508" ht="12.75" customHeight="1">
      <c r="P508" s="183"/>
      <c r="AC508" s="183"/>
    </row>
    <row r="509" ht="12.75" customHeight="1">
      <c r="P509" s="183"/>
      <c r="AC509" s="183"/>
    </row>
    <row r="510" ht="12.75" customHeight="1">
      <c r="P510" s="183"/>
      <c r="AC510" s="183"/>
    </row>
    <row r="511" ht="12.75" customHeight="1">
      <c r="P511" s="183"/>
      <c r="AC511" s="183"/>
    </row>
    <row r="512" ht="12.75" customHeight="1">
      <c r="P512" s="183"/>
      <c r="AC512" s="183"/>
    </row>
    <row r="513" ht="12.75" customHeight="1">
      <c r="P513" s="183"/>
      <c r="AC513" s="183"/>
    </row>
    <row r="514" ht="12.75" customHeight="1">
      <c r="P514" s="183"/>
      <c r="AC514" s="183"/>
    </row>
    <row r="515" ht="12.75" customHeight="1">
      <c r="P515" s="183"/>
      <c r="AC515" s="183"/>
    </row>
    <row r="516" ht="12.75" customHeight="1">
      <c r="P516" s="183"/>
      <c r="AC516" s="183"/>
    </row>
    <row r="517" ht="12.75" customHeight="1">
      <c r="P517" s="183"/>
      <c r="AC517" s="183"/>
    </row>
    <row r="518" ht="12.75" customHeight="1">
      <c r="P518" s="183"/>
      <c r="AC518" s="183"/>
    </row>
    <row r="519" ht="12.75" customHeight="1">
      <c r="P519" s="183"/>
      <c r="AC519" s="183"/>
    </row>
    <row r="520" ht="12.75" customHeight="1">
      <c r="P520" s="183"/>
      <c r="AC520" s="183"/>
    </row>
    <row r="521" ht="12.75" customHeight="1">
      <c r="P521" s="183"/>
      <c r="AC521" s="183"/>
    </row>
    <row r="522" ht="12.75" customHeight="1">
      <c r="P522" s="183"/>
      <c r="AC522" s="183"/>
    </row>
    <row r="523" ht="12.75" customHeight="1">
      <c r="P523" s="183"/>
      <c r="AC523" s="183"/>
    </row>
    <row r="524" ht="12.75" customHeight="1">
      <c r="P524" s="183"/>
      <c r="AC524" s="183"/>
    </row>
    <row r="525" ht="12.75" customHeight="1">
      <c r="P525" s="183"/>
      <c r="AC525" s="183"/>
    </row>
    <row r="526" ht="12.75" customHeight="1">
      <c r="P526" s="183"/>
      <c r="AC526" s="183"/>
    </row>
    <row r="527" ht="12.75" customHeight="1">
      <c r="P527" s="183"/>
      <c r="AC527" s="183"/>
    </row>
    <row r="528" ht="12.75" customHeight="1">
      <c r="P528" s="183"/>
      <c r="AC528" s="183"/>
    </row>
    <row r="529" ht="12.75" customHeight="1">
      <c r="P529" s="183"/>
      <c r="AC529" s="183"/>
    </row>
    <row r="530" ht="12.75" customHeight="1">
      <c r="P530" s="183"/>
      <c r="AC530" s="183"/>
    </row>
    <row r="531" ht="12.75" customHeight="1">
      <c r="P531" s="183"/>
      <c r="AC531" s="183"/>
    </row>
    <row r="532" ht="12.75" customHeight="1">
      <c r="P532" s="183"/>
      <c r="AC532" s="183"/>
    </row>
    <row r="533" ht="12.75" customHeight="1">
      <c r="P533" s="183"/>
      <c r="AC533" s="183"/>
    </row>
    <row r="534" ht="12.75" customHeight="1">
      <c r="P534" s="183"/>
      <c r="AC534" s="183"/>
    </row>
    <row r="535" ht="12.75" customHeight="1">
      <c r="P535" s="183"/>
      <c r="AC535" s="183"/>
    </row>
    <row r="536" ht="12.75" customHeight="1">
      <c r="P536" s="183"/>
      <c r="AC536" s="183"/>
    </row>
    <row r="537" ht="12.75" customHeight="1">
      <c r="P537" s="183"/>
      <c r="AC537" s="183"/>
    </row>
    <row r="538" ht="12.75" customHeight="1">
      <c r="P538" s="183"/>
      <c r="AC538" s="183"/>
    </row>
    <row r="539" ht="12.75" customHeight="1">
      <c r="P539" s="183"/>
      <c r="AC539" s="183"/>
    </row>
    <row r="540" ht="12.75" customHeight="1">
      <c r="P540" s="183"/>
      <c r="AC540" s="183"/>
    </row>
    <row r="541" ht="12.75" customHeight="1">
      <c r="P541" s="183"/>
      <c r="AC541" s="183"/>
    </row>
    <row r="542" ht="12.75" customHeight="1">
      <c r="P542" s="183"/>
      <c r="AC542" s="183"/>
    </row>
    <row r="543" ht="12.75" customHeight="1">
      <c r="P543" s="183"/>
      <c r="AC543" s="183"/>
    </row>
    <row r="544" ht="12.75" customHeight="1">
      <c r="P544" s="183"/>
      <c r="AC544" s="183"/>
    </row>
    <row r="545" ht="12.75" customHeight="1">
      <c r="P545" s="183"/>
      <c r="AC545" s="183"/>
    </row>
    <row r="546" ht="12.75" customHeight="1">
      <c r="P546" s="183"/>
      <c r="AC546" s="183"/>
    </row>
    <row r="547" ht="12.75" customHeight="1">
      <c r="P547" s="183"/>
      <c r="AC547" s="183"/>
    </row>
    <row r="548" ht="12.75" customHeight="1">
      <c r="P548" s="183"/>
      <c r="AC548" s="183"/>
    </row>
    <row r="549" ht="12.75" customHeight="1">
      <c r="P549" s="183"/>
      <c r="AC549" s="183"/>
    </row>
    <row r="550" ht="12.75" customHeight="1">
      <c r="P550" s="183"/>
      <c r="AC550" s="183"/>
    </row>
    <row r="551" ht="12.75" customHeight="1">
      <c r="P551" s="183"/>
      <c r="AC551" s="183"/>
    </row>
    <row r="552" ht="12.75" customHeight="1">
      <c r="P552" s="183"/>
      <c r="AC552" s="183"/>
    </row>
    <row r="553" ht="12.75" customHeight="1">
      <c r="P553" s="183"/>
      <c r="AC553" s="183"/>
    </row>
    <row r="554" ht="12.75" customHeight="1">
      <c r="P554" s="183"/>
      <c r="AC554" s="183"/>
    </row>
    <row r="555" ht="12.75" customHeight="1">
      <c r="P555" s="183"/>
      <c r="AC555" s="183"/>
    </row>
    <row r="556" ht="12.75" customHeight="1">
      <c r="P556" s="183"/>
      <c r="AC556" s="183"/>
    </row>
    <row r="557" ht="12.75" customHeight="1">
      <c r="P557" s="183"/>
      <c r="AC557" s="183"/>
    </row>
    <row r="558" ht="12.75" customHeight="1">
      <c r="P558" s="183"/>
      <c r="AC558" s="183"/>
    </row>
    <row r="559" ht="12.75" customHeight="1">
      <c r="P559" s="183"/>
      <c r="AC559" s="183"/>
    </row>
    <row r="560" ht="12.75" customHeight="1">
      <c r="P560" s="183"/>
      <c r="AC560" s="183"/>
    </row>
    <row r="561" ht="12.75" customHeight="1">
      <c r="P561" s="183"/>
      <c r="AC561" s="183"/>
    </row>
    <row r="562" ht="12.75" customHeight="1">
      <c r="P562" s="183"/>
      <c r="AC562" s="183"/>
    </row>
    <row r="563" ht="12.75" customHeight="1">
      <c r="P563" s="183"/>
      <c r="AC563" s="183"/>
    </row>
    <row r="564" ht="12.75" customHeight="1">
      <c r="P564" s="183"/>
      <c r="AC564" s="183"/>
    </row>
    <row r="565" ht="12.75" customHeight="1">
      <c r="P565" s="183"/>
      <c r="AC565" s="183"/>
    </row>
    <row r="566" ht="12.75" customHeight="1">
      <c r="P566" s="183"/>
      <c r="AC566" s="183"/>
    </row>
    <row r="567" ht="12.75" customHeight="1">
      <c r="P567" s="183"/>
      <c r="AC567" s="183"/>
    </row>
    <row r="568" ht="12.75" customHeight="1">
      <c r="P568" s="183"/>
      <c r="AC568" s="183"/>
    </row>
    <row r="569" ht="12.75" customHeight="1">
      <c r="P569" s="183"/>
      <c r="AC569" s="183"/>
    </row>
    <row r="570" ht="12.75" customHeight="1">
      <c r="P570" s="183"/>
      <c r="AC570" s="183"/>
    </row>
    <row r="571" ht="12.75" customHeight="1">
      <c r="P571" s="183"/>
      <c r="AC571" s="183"/>
    </row>
    <row r="572" ht="12.75" customHeight="1">
      <c r="P572" s="183"/>
      <c r="AC572" s="183"/>
    </row>
    <row r="573" ht="12.75" customHeight="1">
      <c r="P573" s="183"/>
      <c r="AC573" s="183"/>
    </row>
    <row r="574" ht="12.75" customHeight="1">
      <c r="P574" s="183"/>
      <c r="AC574" s="183"/>
    </row>
    <row r="575" ht="12.75" customHeight="1">
      <c r="P575" s="183"/>
      <c r="AC575" s="183"/>
    </row>
    <row r="576" ht="12.75" customHeight="1">
      <c r="P576" s="183"/>
      <c r="AC576" s="183"/>
    </row>
    <row r="577" ht="12.75" customHeight="1">
      <c r="P577" s="183"/>
      <c r="AC577" s="183"/>
    </row>
    <row r="578" ht="12.75" customHeight="1">
      <c r="P578" s="183"/>
      <c r="AC578" s="183"/>
    </row>
    <row r="579" ht="12.75" customHeight="1">
      <c r="P579" s="183"/>
      <c r="AC579" s="183"/>
    </row>
    <row r="580" ht="12.75" customHeight="1">
      <c r="P580" s="183"/>
      <c r="AC580" s="183"/>
    </row>
    <row r="581" ht="12.75" customHeight="1">
      <c r="P581" s="183"/>
      <c r="AC581" s="183"/>
    </row>
    <row r="582" ht="12.75" customHeight="1">
      <c r="P582" s="183"/>
      <c r="AC582" s="183"/>
    </row>
    <row r="583" ht="12.75" customHeight="1">
      <c r="P583" s="183"/>
      <c r="AC583" s="183"/>
    </row>
    <row r="584" ht="12.75" customHeight="1">
      <c r="P584" s="183"/>
      <c r="AC584" s="183"/>
    </row>
    <row r="585" ht="12.75" customHeight="1">
      <c r="P585" s="183"/>
      <c r="AC585" s="183"/>
    </row>
    <row r="586" ht="12.75" customHeight="1">
      <c r="P586" s="183"/>
      <c r="AC586" s="183"/>
    </row>
    <row r="587" ht="12.75" customHeight="1">
      <c r="P587" s="183"/>
      <c r="AC587" s="183"/>
    </row>
    <row r="588" ht="12.75" customHeight="1">
      <c r="P588" s="183"/>
      <c r="AC588" s="183"/>
    </row>
    <row r="589" ht="12.75" customHeight="1">
      <c r="P589" s="183"/>
      <c r="AC589" s="183"/>
    </row>
    <row r="590" ht="12.75" customHeight="1">
      <c r="P590" s="183"/>
      <c r="AC590" s="183"/>
    </row>
    <row r="591" ht="12.75" customHeight="1">
      <c r="P591" s="183"/>
      <c r="AC591" s="183"/>
    </row>
    <row r="592" ht="12.75" customHeight="1">
      <c r="P592" s="183"/>
      <c r="AC592" s="183"/>
    </row>
    <row r="593" ht="12.75" customHeight="1">
      <c r="P593" s="183"/>
      <c r="AC593" s="183"/>
    </row>
    <row r="594" ht="12.75" customHeight="1">
      <c r="P594" s="183"/>
      <c r="AC594" s="183"/>
    </row>
    <row r="595" ht="12.75" customHeight="1">
      <c r="P595" s="183"/>
      <c r="AC595" s="183"/>
    </row>
    <row r="596" ht="12.75" customHeight="1">
      <c r="P596" s="183"/>
      <c r="AC596" s="183"/>
    </row>
    <row r="597" ht="12.75" customHeight="1">
      <c r="P597" s="183"/>
      <c r="AC597" s="183"/>
    </row>
    <row r="598" ht="12.75" customHeight="1">
      <c r="P598" s="183"/>
      <c r="AC598" s="183"/>
    </row>
    <row r="599" ht="12.75" customHeight="1">
      <c r="P599" s="183"/>
      <c r="AC599" s="183"/>
    </row>
    <row r="600" ht="12.75" customHeight="1">
      <c r="P600" s="183"/>
      <c r="AC600" s="183"/>
    </row>
    <row r="601" ht="12.75" customHeight="1">
      <c r="P601" s="183"/>
      <c r="AC601" s="183"/>
    </row>
    <row r="602" ht="12.75" customHeight="1">
      <c r="P602" s="183"/>
      <c r="AC602" s="183"/>
    </row>
    <row r="603" ht="12.75" customHeight="1">
      <c r="P603" s="183"/>
      <c r="AC603" s="183"/>
    </row>
    <row r="604" ht="12.75" customHeight="1">
      <c r="P604" s="183"/>
      <c r="AC604" s="183"/>
    </row>
    <row r="605" ht="12.75" customHeight="1">
      <c r="P605" s="183"/>
      <c r="AC605" s="183"/>
    </row>
    <row r="606" ht="12.75" customHeight="1">
      <c r="P606" s="183"/>
      <c r="AC606" s="183"/>
    </row>
    <row r="607" ht="12.75" customHeight="1">
      <c r="P607" s="183"/>
      <c r="AC607" s="183"/>
    </row>
    <row r="608" ht="12.75" customHeight="1">
      <c r="P608" s="183"/>
      <c r="AC608" s="183"/>
    </row>
    <row r="609" ht="12.75" customHeight="1">
      <c r="P609" s="183"/>
      <c r="AC609" s="183"/>
    </row>
    <row r="610" ht="12.75" customHeight="1">
      <c r="P610" s="183"/>
      <c r="AC610" s="183"/>
    </row>
    <row r="611" ht="12.75" customHeight="1">
      <c r="P611" s="183"/>
      <c r="AC611" s="183"/>
    </row>
    <row r="612" ht="12.75" customHeight="1">
      <c r="P612" s="183"/>
      <c r="AC612" s="183"/>
    </row>
    <row r="613" ht="12.75" customHeight="1">
      <c r="P613" s="183"/>
      <c r="AC613" s="183"/>
    </row>
    <row r="614" ht="12.75" customHeight="1">
      <c r="P614" s="183"/>
      <c r="AC614" s="183"/>
    </row>
    <row r="615" ht="12.75" customHeight="1">
      <c r="P615" s="183"/>
      <c r="AC615" s="183"/>
    </row>
    <row r="616" ht="12.75" customHeight="1">
      <c r="P616" s="183"/>
      <c r="AC616" s="183"/>
    </row>
    <row r="617" ht="12.75" customHeight="1">
      <c r="P617" s="183"/>
      <c r="AC617" s="183"/>
    </row>
    <row r="618" ht="12.75" customHeight="1">
      <c r="P618" s="183"/>
      <c r="AC618" s="183"/>
    </row>
    <row r="619" ht="12.75" customHeight="1">
      <c r="P619" s="183"/>
      <c r="AC619" s="183"/>
    </row>
    <row r="620" ht="12.75" customHeight="1">
      <c r="P620" s="183"/>
      <c r="AC620" s="183"/>
    </row>
    <row r="621" ht="12.75" customHeight="1">
      <c r="P621" s="183"/>
      <c r="AC621" s="183"/>
    </row>
    <row r="622" ht="12.75" customHeight="1">
      <c r="P622" s="183"/>
      <c r="AC622" s="183"/>
    </row>
    <row r="623" ht="12.75" customHeight="1">
      <c r="P623" s="183"/>
      <c r="AC623" s="183"/>
    </row>
    <row r="624" ht="12.75" customHeight="1">
      <c r="P624" s="183"/>
      <c r="AC624" s="183"/>
    </row>
    <row r="625" ht="12.75" customHeight="1">
      <c r="P625" s="183"/>
      <c r="AC625" s="183"/>
    </row>
    <row r="626" ht="12.75" customHeight="1">
      <c r="P626" s="183"/>
      <c r="AC626" s="183"/>
    </row>
    <row r="627" ht="12.75" customHeight="1">
      <c r="P627" s="183"/>
      <c r="AC627" s="183"/>
    </row>
    <row r="628" ht="12.75" customHeight="1">
      <c r="P628" s="183"/>
      <c r="AC628" s="183"/>
    </row>
    <row r="629" ht="12.75" customHeight="1">
      <c r="P629" s="183"/>
      <c r="AC629" s="183"/>
    </row>
    <row r="630" ht="12.75" customHeight="1">
      <c r="P630" s="183"/>
      <c r="AC630" s="183"/>
    </row>
    <row r="631" ht="12.75" customHeight="1">
      <c r="P631" s="183"/>
      <c r="AC631" s="183"/>
    </row>
    <row r="632" ht="12.75" customHeight="1">
      <c r="P632" s="183"/>
      <c r="AC632" s="183"/>
    </row>
    <row r="633" ht="12.75" customHeight="1">
      <c r="P633" s="183"/>
      <c r="AC633" s="183"/>
    </row>
    <row r="634" ht="12.75" customHeight="1">
      <c r="P634" s="183"/>
      <c r="AC634" s="183"/>
    </row>
    <row r="635" ht="12.75" customHeight="1">
      <c r="P635" s="183"/>
      <c r="AC635" s="183"/>
    </row>
    <row r="636" ht="12.75" customHeight="1">
      <c r="P636" s="183"/>
      <c r="AC636" s="183"/>
    </row>
    <row r="637" ht="12.75" customHeight="1">
      <c r="P637" s="183"/>
      <c r="AC637" s="183"/>
    </row>
    <row r="638" ht="12.75" customHeight="1">
      <c r="P638" s="183"/>
      <c r="AC638" s="183"/>
    </row>
    <row r="639" ht="12.75" customHeight="1">
      <c r="P639" s="183"/>
      <c r="AC639" s="183"/>
    </row>
    <row r="640" ht="12.75" customHeight="1">
      <c r="P640" s="183"/>
      <c r="AC640" s="183"/>
    </row>
    <row r="641" ht="12.75" customHeight="1">
      <c r="P641" s="183"/>
      <c r="AC641" s="183"/>
    </row>
    <row r="642" ht="12.75" customHeight="1">
      <c r="P642" s="183"/>
      <c r="AC642" s="183"/>
    </row>
    <row r="643" ht="12.75" customHeight="1">
      <c r="P643" s="183"/>
      <c r="AC643" s="183"/>
    </row>
    <row r="644" ht="12.75" customHeight="1">
      <c r="P644" s="183"/>
      <c r="AC644" s="183"/>
    </row>
    <row r="645" ht="12.75" customHeight="1">
      <c r="P645" s="183"/>
      <c r="AC645" s="183"/>
    </row>
    <row r="646" ht="12.75" customHeight="1">
      <c r="P646" s="183"/>
      <c r="AC646" s="183"/>
    </row>
    <row r="647" ht="12.75" customHeight="1">
      <c r="P647" s="183"/>
      <c r="AC647" s="183"/>
    </row>
    <row r="648" ht="12.75" customHeight="1">
      <c r="P648" s="183"/>
      <c r="AC648" s="183"/>
    </row>
    <row r="649" ht="12.75" customHeight="1">
      <c r="P649" s="183"/>
      <c r="AC649" s="183"/>
    </row>
    <row r="650" ht="12.75" customHeight="1">
      <c r="P650" s="183"/>
      <c r="AC650" s="183"/>
    </row>
    <row r="651" ht="12.75" customHeight="1">
      <c r="P651" s="183"/>
      <c r="AC651" s="183"/>
    </row>
    <row r="652" ht="12.75" customHeight="1">
      <c r="P652" s="183"/>
      <c r="AC652" s="183"/>
    </row>
    <row r="653" ht="12.75" customHeight="1">
      <c r="P653" s="183"/>
      <c r="AC653" s="183"/>
    </row>
    <row r="654" ht="12.75" customHeight="1">
      <c r="P654" s="183"/>
      <c r="AC654" s="183"/>
    </row>
    <row r="655" ht="12.75" customHeight="1">
      <c r="P655" s="183"/>
      <c r="AC655" s="183"/>
    </row>
    <row r="656" ht="12.75" customHeight="1">
      <c r="P656" s="183"/>
      <c r="AC656" s="183"/>
    </row>
    <row r="657" ht="12.75" customHeight="1">
      <c r="P657" s="183"/>
      <c r="AC657" s="183"/>
    </row>
    <row r="658" ht="12.75" customHeight="1">
      <c r="P658" s="183"/>
      <c r="AC658" s="183"/>
    </row>
    <row r="659" ht="12.75" customHeight="1">
      <c r="P659" s="183"/>
      <c r="AC659" s="183"/>
    </row>
    <row r="660" ht="12.75" customHeight="1">
      <c r="P660" s="183"/>
      <c r="AC660" s="183"/>
    </row>
    <row r="661" ht="12.75" customHeight="1">
      <c r="P661" s="183"/>
      <c r="AC661" s="183"/>
    </row>
    <row r="662" ht="12.75" customHeight="1">
      <c r="P662" s="183"/>
      <c r="AC662" s="183"/>
    </row>
    <row r="663" ht="12.75" customHeight="1">
      <c r="P663" s="183"/>
      <c r="AC663" s="183"/>
    </row>
    <row r="664" ht="12.75" customHeight="1">
      <c r="P664" s="183"/>
      <c r="AC664" s="183"/>
    </row>
    <row r="665" ht="12.75" customHeight="1">
      <c r="P665" s="183"/>
      <c r="AC665" s="183"/>
    </row>
    <row r="666" ht="12.75" customHeight="1">
      <c r="P666" s="183"/>
      <c r="AC666" s="183"/>
    </row>
    <row r="667" ht="12.75" customHeight="1">
      <c r="P667" s="183"/>
      <c r="AC667" s="183"/>
    </row>
    <row r="668" ht="12.75" customHeight="1">
      <c r="P668" s="183"/>
      <c r="AC668" s="183"/>
    </row>
    <row r="669" ht="12.75" customHeight="1">
      <c r="P669" s="183"/>
      <c r="AC669" s="183"/>
    </row>
    <row r="670" ht="12.75" customHeight="1">
      <c r="P670" s="183"/>
      <c r="AC670" s="183"/>
    </row>
    <row r="671" ht="12.75" customHeight="1">
      <c r="P671" s="183"/>
      <c r="AC671" s="183"/>
    </row>
    <row r="672" ht="12.75" customHeight="1">
      <c r="P672" s="183"/>
      <c r="AC672" s="183"/>
    </row>
    <row r="673" ht="12.75" customHeight="1">
      <c r="P673" s="183"/>
      <c r="AC673" s="183"/>
    </row>
    <row r="674" ht="12.75" customHeight="1">
      <c r="P674" s="183"/>
      <c r="AC674" s="183"/>
    </row>
    <row r="675" ht="12.75" customHeight="1">
      <c r="P675" s="183"/>
      <c r="AC675" s="183"/>
    </row>
    <row r="676" ht="12.75" customHeight="1">
      <c r="P676" s="183"/>
      <c r="AC676" s="183"/>
    </row>
    <row r="677" ht="12.75" customHeight="1">
      <c r="P677" s="183"/>
      <c r="AC677" s="183"/>
    </row>
    <row r="678" ht="12.75" customHeight="1">
      <c r="P678" s="183"/>
      <c r="AC678" s="183"/>
    </row>
    <row r="679" ht="12.75" customHeight="1">
      <c r="P679" s="183"/>
      <c r="AC679" s="183"/>
    </row>
    <row r="680" ht="12.75" customHeight="1">
      <c r="P680" s="183"/>
      <c r="AC680" s="183"/>
    </row>
    <row r="681" ht="12.75" customHeight="1">
      <c r="P681" s="183"/>
      <c r="AC681" s="183"/>
    </row>
    <row r="682" ht="12.75" customHeight="1">
      <c r="P682" s="183"/>
      <c r="AC682" s="183"/>
    </row>
    <row r="683" ht="12.75" customHeight="1">
      <c r="P683" s="183"/>
      <c r="AC683" s="183"/>
    </row>
    <row r="684" ht="12.75" customHeight="1">
      <c r="P684" s="183"/>
      <c r="AC684" s="183"/>
    </row>
    <row r="685" ht="12.75" customHeight="1">
      <c r="P685" s="183"/>
      <c r="AC685" s="183"/>
    </row>
    <row r="686" ht="12.75" customHeight="1">
      <c r="P686" s="183"/>
      <c r="AC686" s="183"/>
    </row>
    <row r="687" ht="12.75" customHeight="1">
      <c r="P687" s="183"/>
      <c r="AC687" s="183"/>
    </row>
    <row r="688" ht="12.75" customHeight="1">
      <c r="P688" s="183"/>
      <c r="AC688" s="183"/>
    </row>
    <row r="689" ht="12.75" customHeight="1">
      <c r="P689" s="183"/>
      <c r="AC689" s="183"/>
    </row>
    <row r="690" ht="12.75" customHeight="1">
      <c r="P690" s="183"/>
      <c r="AC690" s="183"/>
    </row>
    <row r="691" ht="12.75" customHeight="1">
      <c r="P691" s="183"/>
      <c r="AC691" s="183"/>
    </row>
    <row r="692" ht="12.75" customHeight="1">
      <c r="P692" s="183"/>
      <c r="AC692" s="183"/>
    </row>
    <row r="693" ht="12.75" customHeight="1">
      <c r="P693" s="183"/>
      <c r="AC693" s="183"/>
    </row>
    <row r="694" ht="12.75" customHeight="1">
      <c r="P694" s="183"/>
      <c r="AC694" s="183"/>
    </row>
    <row r="695" ht="12.75" customHeight="1">
      <c r="P695" s="183"/>
      <c r="AC695" s="183"/>
    </row>
    <row r="696" ht="12.75" customHeight="1">
      <c r="P696" s="183"/>
      <c r="AC696" s="183"/>
    </row>
    <row r="697" ht="12.75" customHeight="1">
      <c r="P697" s="183"/>
      <c r="AC697" s="183"/>
    </row>
    <row r="698" ht="12.75" customHeight="1">
      <c r="P698" s="183"/>
      <c r="AC698" s="183"/>
    </row>
    <row r="699" ht="12.75" customHeight="1">
      <c r="P699" s="183"/>
      <c r="AC699" s="183"/>
    </row>
    <row r="700" ht="12.75" customHeight="1">
      <c r="P700" s="183"/>
      <c r="AC700" s="183"/>
    </row>
    <row r="701" ht="12.75" customHeight="1">
      <c r="P701" s="183"/>
      <c r="AC701" s="183"/>
    </row>
    <row r="702" ht="12.75" customHeight="1">
      <c r="P702" s="183"/>
      <c r="AC702" s="183"/>
    </row>
    <row r="703" ht="12.75" customHeight="1">
      <c r="P703" s="183"/>
      <c r="AC703" s="183"/>
    </row>
    <row r="704" ht="12.75" customHeight="1">
      <c r="P704" s="183"/>
      <c r="AC704" s="183"/>
    </row>
    <row r="705" ht="12.75" customHeight="1">
      <c r="P705" s="183"/>
      <c r="AC705" s="183"/>
    </row>
    <row r="706" ht="12.75" customHeight="1">
      <c r="P706" s="183"/>
      <c r="AC706" s="183"/>
    </row>
    <row r="707" ht="12.75" customHeight="1">
      <c r="P707" s="183"/>
      <c r="AC707" s="183"/>
    </row>
    <row r="708" ht="12.75" customHeight="1">
      <c r="P708" s="183"/>
      <c r="AC708" s="183"/>
    </row>
    <row r="709" ht="12.75" customHeight="1">
      <c r="P709" s="183"/>
      <c r="AC709" s="183"/>
    </row>
    <row r="710" ht="12.75" customHeight="1">
      <c r="P710" s="183"/>
      <c r="AC710" s="183"/>
    </row>
    <row r="711" ht="12.75" customHeight="1">
      <c r="P711" s="183"/>
      <c r="AC711" s="183"/>
    </row>
    <row r="712" ht="12.75" customHeight="1">
      <c r="P712" s="183"/>
      <c r="AC712" s="183"/>
    </row>
    <row r="713" ht="12.75" customHeight="1">
      <c r="P713" s="183"/>
      <c r="AC713" s="183"/>
    </row>
    <row r="714" ht="12.75" customHeight="1">
      <c r="P714" s="183"/>
      <c r="AC714" s="183"/>
    </row>
    <row r="715" ht="12.75" customHeight="1">
      <c r="P715" s="183"/>
      <c r="AC715" s="183"/>
    </row>
    <row r="716" ht="12.75" customHeight="1">
      <c r="P716" s="183"/>
      <c r="AC716" s="183"/>
    </row>
    <row r="717" ht="12.75" customHeight="1">
      <c r="P717" s="183"/>
      <c r="AC717" s="183"/>
    </row>
    <row r="718" ht="12.75" customHeight="1">
      <c r="P718" s="183"/>
      <c r="AC718" s="183"/>
    </row>
    <row r="719" ht="12.75" customHeight="1">
      <c r="P719" s="183"/>
      <c r="AC719" s="183"/>
    </row>
    <row r="720" ht="12.75" customHeight="1">
      <c r="P720" s="183"/>
      <c r="AC720" s="183"/>
    </row>
    <row r="721" ht="12.75" customHeight="1">
      <c r="P721" s="183"/>
      <c r="AC721" s="183"/>
    </row>
    <row r="722" ht="12.75" customHeight="1">
      <c r="P722" s="183"/>
      <c r="AC722" s="183"/>
    </row>
    <row r="723" ht="12.75" customHeight="1">
      <c r="P723" s="183"/>
      <c r="AC723" s="183"/>
    </row>
    <row r="724" ht="12.75" customHeight="1">
      <c r="P724" s="183"/>
      <c r="AC724" s="183"/>
    </row>
    <row r="725" ht="12.75" customHeight="1">
      <c r="P725" s="183"/>
      <c r="AC725" s="183"/>
    </row>
    <row r="726" ht="12.75" customHeight="1">
      <c r="P726" s="183"/>
      <c r="AC726" s="183"/>
    </row>
    <row r="727" ht="12.75" customHeight="1">
      <c r="P727" s="183"/>
      <c r="AC727" s="183"/>
    </row>
    <row r="728" ht="12.75" customHeight="1">
      <c r="P728" s="183"/>
      <c r="AC728" s="183"/>
    </row>
    <row r="729" ht="12.75" customHeight="1">
      <c r="P729" s="183"/>
      <c r="AC729" s="183"/>
    </row>
    <row r="730" ht="12.75" customHeight="1">
      <c r="P730" s="183"/>
      <c r="AC730" s="183"/>
    </row>
    <row r="731" ht="12.75" customHeight="1">
      <c r="P731" s="183"/>
      <c r="AC731" s="183"/>
    </row>
    <row r="732" ht="12.75" customHeight="1">
      <c r="P732" s="183"/>
      <c r="AC732" s="183"/>
    </row>
    <row r="733" ht="12.75" customHeight="1">
      <c r="P733" s="183"/>
      <c r="AC733" s="183"/>
    </row>
    <row r="734" ht="12.75" customHeight="1">
      <c r="P734" s="183"/>
      <c r="AC734" s="183"/>
    </row>
    <row r="735" ht="12.75" customHeight="1">
      <c r="P735" s="183"/>
      <c r="AC735" s="183"/>
    </row>
    <row r="736" ht="12.75" customHeight="1">
      <c r="P736" s="183"/>
      <c r="AC736" s="183"/>
    </row>
    <row r="737" ht="12.75" customHeight="1">
      <c r="P737" s="183"/>
      <c r="AC737" s="183"/>
    </row>
    <row r="738" ht="12.75" customHeight="1">
      <c r="P738" s="183"/>
      <c r="AC738" s="183"/>
    </row>
    <row r="739" ht="12.75" customHeight="1">
      <c r="P739" s="183"/>
      <c r="AC739" s="183"/>
    </row>
    <row r="740" ht="12.75" customHeight="1">
      <c r="P740" s="183"/>
      <c r="AC740" s="183"/>
    </row>
    <row r="741" ht="12.75" customHeight="1">
      <c r="P741" s="183"/>
      <c r="AC741" s="183"/>
    </row>
    <row r="742" ht="12.75" customHeight="1">
      <c r="P742" s="183"/>
      <c r="AC742" s="183"/>
    </row>
    <row r="743" ht="12.75" customHeight="1">
      <c r="P743" s="183"/>
      <c r="AC743" s="183"/>
    </row>
    <row r="744" ht="12.75" customHeight="1">
      <c r="P744" s="183"/>
      <c r="AC744" s="183"/>
    </row>
    <row r="745" ht="12.75" customHeight="1">
      <c r="P745" s="183"/>
      <c r="AC745" s="183"/>
    </row>
    <row r="746" ht="12.75" customHeight="1">
      <c r="P746" s="183"/>
      <c r="AC746" s="183"/>
    </row>
    <row r="747" ht="12.75" customHeight="1">
      <c r="P747" s="183"/>
      <c r="AC747" s="183"/>
    </row>
    <row r="748" ht="12.75" customHeight="1">
      <c r="P748" s="183"/>
      <c r="AC748" s="183"/>
    </row>
    <row r="749" ht="12.75" customHeight="1">
      <c r="P749" s="183"/>
      <c r="AC749" s="183"/>
    </row>
    <row r="750" ht="12.75" customHeight="1">
      <c r="P750" s="183"/>
      <c r="AC750" s="183"/>
    </row>
    <row r="751" ht="12.75" customHeight="1">
      <c r="P751" s="183"/>
      <c r="AC751" s="183"/>
    </row>
    <row r="752" ht="12.75" customHeight="1">
      <c r="P752" s="183"/>
      <c r="AC752" s="183"/>
    </row>
    <row r="753" ht="12.75" customHeight="1">
      <c r="P753" s="183"/>
      <c r="AC753" s="183"/>
    </row>
    <row r="754" ht="12.75" customHeight="1">
      <c r="P754" s="183"/>
      <c r="AC754" s="183"/>
    </row>
    <row r="755" ht="12.75" customHeight="1">
      <c r="P755" s="183"/>
      <c r="AC755" s="183"/>
    </row>
    <row r="756" ht="12.75" customHeight="1">
      <c r="P756" s="183"/>
      <c r="AC756" s="183"/>
    </row>
    <row r="757" ht="12.75" customHeight="1">
      <c r="P757" s="183"/>
      <c r="AC757" s="183"/>
    </row>
    <row r="758" ht="12.75" customHeight="1">
      <c r="P758" s="183"/>
      <c r="AC758" s="183"/>
    </row>
    <row r="759" ht="12.75" customHeight="1">
      <c r="P759" s="183"/>
      <c r="AC759" s="183"/>
    </row>
    <row r="760" ht="12.75" customHeight="1">
      <c r="P760" s="183"/>
      <c r="AC760" s="183"/>
    </row>
    <row r="761" ht="12.75" customHeight="1">
      <c r="P761" s="183"/>
      <c r="AC761" s="183"/>
    </row>
    <row r="762" ht="12.75" customHeight="1">
      <c r="P762" s="183"/>
      <c r="AC762" s="183"/>
    </row>
    <row r="763" ht="12.75" customHeight="1">
      <c r="P763" s="183"/>
      <c r="AC763" s="183"/>
    </row>
    <row r="764" ht="12.75" customHeight="1">
      <c r="P764" s="183"/>
      <c r="AC764" s="183"/>
    </row>
    <row r="765" ht="12.75" customHeight="1">
      <c r="P765" s="183"/>
      <c r="AC765" s="183"/>
    </row>
    <row r="766" ht="12.75" customHeight="1">
      <c r="P766" s="183"/>
      <c r="AC766" s="183"/>
    </row>
    <row r="767" ht="12.75" customHeight="1">
      <c r="P767" s="183"/>
      <c r="AC767" s="183"/>
    </row>
    <row r="768" ht="12.75" customHeight="1">
      <c r="P768" s="183"/>
      <c r="AC768" s="183"/>
    </row>
    <row r="769" ht="12.75" customHeight="1">
      <c r="P769" s="183"/>
      <c r="AC769" s="183"/>
    </row>
    <row r="770" ht="12.75" customHeight="1">
      <c r="P770" s="183"/>
      <c r="AC770" s="183"/>
    </row>
    <row r="771" ht="12.75" customHeight="1">
      <c r="P771" s="183"/>
      <c r="AC771" s="183"/>
    </row>
    <row r="772" ht="12.75" customHeight="1">
      <c r="P772" s="183"/>
      <c r="AC772" s="183"/>
    </row>
    <row r="773" ht="12.75" customHeight="1">
      <c r="P773" s="183"/>
      <c r="AC773" s="183"/>
    </row>
    <row r="774" ht="12.75" customHeight="1">
      <c r="P774" s="183"/>
      <c r="AC774" s="183"/>
    </row>
    <row r="775" ht="12.75" customHeight="1">
      <c r="P775" s="183"/>
      <c r="AC775" s="183"/>
    </row>
    <row r="776" ht="12.75" customHeight="1">
      <c r="P776" s="183"/>
      <c r="AC776" s="183"/>
    </row>
    <row r="777" ht="12.75" customHeight="1">
      <c r="P777" s="183"/>
      <c r="AC777" s="183"/>
    </row>
    <row r="778" ht="12.75" customHeight="1">
      <c r="P778" s="183"/>
      <c r="AC778" s="183"/>
    </row>
    <row r="779" ht="12.75" customHeight="1">
      <c r="P779" s="183"/>
      <c r="AC779" s="183"/>
    </row>
    <row r="780" ht="12.75" customHeight="1">
      <c r="P780" s="183"/>
      <c r="AC780" s="183"/>
    </row>
    <row r="781" ht="12.75" customHeight="1">
      <c r="P781" s="183"/>
      <c r="AC781" s="183"/>
    </row>
    <row r="782" ht="12.75" customHeight="1">
      <c r="P782" s="183"/>
      <c r="AC782" s="183"/>
    </row>
    <row r="783" ht="12.75" customHeight="1">
      <c r="P783" s="183"/>
      <c r="AC783" s="183"/>
    </row>
    <row r="784" ht="12.75" customHeight="1">
      <c r="P784" s="183"/>
      <c r="AC784" s="183"/>
    </row>
    <row r="785" ht="12.75" customHeight="1">
      <c r="P785" s="183"/>
      <c r="AC785" s="183"/>
    </row>
    <row r="786" ht="12.75" customHeight="1">
      <c r="P786" s="183"/>
      <c r="AC786" s="183"/>
    </row>
    <row r="787" ht="12.75" customHeight="1">
      <c r="P787" s="183"/>
      <c r="AC787" s="183"/>
    </row>
    <row r="788" ht="12.75" customHeight="1">
      <c r="P788" s="183"/>
      <c r="AC788" s="183"/>
    </row>
    <row r="789" ht="12.75" customHeight="1">
      <c r="P789" s="183"/>
      <c r="AC789" s="183"/>
    </row>
    <row r="790" ht="12.75" customHeight="1">
      <c r="P790" s="183"/>
      <c r="AC790" s="183"/>
    </row>
    <row r="791" ht="12.75" customHeight="1">
      <c r="P791" s="183"/>
      <c r="AC791" s="183"/>
    </row>
    <row r="792" ht="12.75" customHeight="1">
      <c r="P792" s="183"/>
      <c r="AC792" s="183"/>
    </row>
    <row r="793" ht="12.75" customHeight="1">
      <c r="P793" s="183"/>
      <c r="AC793" s="183"/>
    </row>
    <row r="794" ht="12.75" customHeight="1">
      <c r="P794" s="183"/>
      <c r="AC794" s="183"/>
    </row>
    <row r="795" ht="12.75" customHeight="1">
      <c r="P795" s="183"/>
      <c r="AC795" s="183"/>
    </row>
    <row r="796" ht="12.75" customHeight="1">
      <c r="P796" s="183"/>
      <c r="AC796" s="183"/>
    </row>
    <row r="797" ht="12.75" customHeight="1">
      <c r="P797" s="183"/>
      <c r="AC797" s="183"/>
    </row>
    <row r="798" ht="12.75" customHeight="1">
      <c r="P798" s="183"/>
      <c r="AC798" s="183"/>
    </row>
    <row r="799" ht="12.75" customHeight="1">
      <c r="P799" s="183"/>
      <c r="AC799" s="183"/>
    </row>
    <row r="800" ht="12.75" customHeight="1">
      <c r="P800" s="183"/>
      <c r="AC800" s="183"/>
    </row>
    <row r="801" ht="12.75" customHeight="1">
      <c r="P801" s="183"/>
      <c r="AC801" s="183"/>
    </row>
    <row r="802" ht="12.75" customHeight="1">
      <c r="P802" s="183"/>
      <c r="AC802" s="183"/>
    </row>
    <row r="803" ht="12.75" customHeight="1">
      <c r="P803" s="183"/>
      <c r="AC803" s="183"/>
    </row>
    <row r="804" ht="12.75" customHeight="1">
      <c r="P804" s="183"/>
      <c r="AC804" s="183"/>
    </row>
    <row r="805" ht="12.75" customHeight="1">
      <c r="P805" s="183"/>
      <c r="AC805" s="183"/>
    </row>
    <row r="806" ht="12.75" customHeight="1">
      <c r="P806" s="183"/>
      <c r="AC806" s="183"/>
    </row>
    <row r="807" ht="12.75" customHeight="1">
      <c r="P807" s="183"/>
      <c r="AC807" s="183"/>
    </row>
    <row r="808" ht="12.75" customHeight="1">
      <c r="P808" s="183"/>
      <c r="AC808" s="183"/>
    </row>
    <row r="809" ht="12.75" customHeight="1">
      <c r="P809" s="183"/>
      <c r="AC809" s="183"/>
    </row>
    <row r="810" ht="12.75" customHeight="1">
      <c r="P810" s="183"/>
      <c r="AC810" s="183"/>
    </row>
    <row r="811" ht="12.75" customHeight="1">
      <c r="P811" s="183"/>
      <c r="AC811" s="183"/>
    </row>
    <row r="812" ht="12.75" customHeight="1">
      <c r="P812" s="183"/>
      <c r="AC812" s="183"/>
    </row>
    <row r="813" ht="12.75" customHeight="1">
      <c r="P813" s="183"/>
      <c r="AC813" s="183"/>
    </row>
    <row r="814" ht="12.75" customHeight="1">
      <c r="P814" s="183"/>
      <c r="AC814" s="183"/>
    </row>
    <row r="815" ht="12.75" customHeight="1">
      <c r="P815" s="183"/>
      <c r="AC815" s="183"/>
    </row>
    <row r="816" ht="12.75" customHeight="1">
      <c r="P816" s="183"/>
      <c r="AC816" s="183"/>
    </row>
    <row r="817" ht="12.75" customHeight="1">
      <c r="P817" s="183"/>
      <c r="AC817" s="183"/>
    </row>
    <row r="818" ht="12.75" customHeight="1">
      <c r="P818" s="183"/>
      <c r="AC818" s="183"/>
    </row>
    <row r="819" ht="12.75" customHeight="1">
      <c r="P819" s="183"/>
      <c r="AC819" s="183"/>
    </row>
    <row r="820" ht="12.75" customHeight="1">
      <c r="P820" s="183"/>
      <c r="AC820" s="183"/>
    </row>
    <row r="821" ht="12.75" customHeight="1">
      <c r="P821" s="183"/>
      <c r="AC821" s="183"/>
    </row>
    <row r="822" ht="12.75" customHeight="1">
      <c r="P822" s="183"/>
      <c r="AC822" s="183"/>
    </row>
    <row r="823" ht="12.75" customHeight="1">
      <c r="P823" s="183"/>
      <c r="AC823" s="183"/>
    </row>
    <row r="824" ht="12.75" customHeight="1">
      <c r="P824" s="183"/>
      <c r="AC824" s="183"/>
    </row>
    <row r="825" ht="12.75" customHeight="1">
      <c r="P825" s="183"/>
      <c r="AC825" s="183"/>
    </row>
    <row r="826" ht="12.75" customHeight="1">
      <c r="P826" s="183"/>
      <c r="AC826" s="183"/>
    </row>
    <row r="827" ht="12.75" customHeight="1">
      <c r="P827" s="183"/>
      <c r="AC827" s="183"/>
    </row>
    <row r="828" ht="12.75" customHeight="1">
      <c r="P828" s="183"/>
      <c r="AC828" s="183"/>
    </row>
    <row r="829" ht="12.75" customHeight="1">
      <c r="P829" s="183"/>
      <c r="AC829" s="183"/>
    </row>
    <row r="830" ht="12.75" customHeight="1">
      <c r="P830" s="183"/>
      <c r="AC830" s="183"/>
    </row>
    <row r="831" ht="12.75" customHeight="1">
      <c r="P831" s="183"/>
      <c r="AC831" s="183"/>
    </row>
    <row r="832" ht="12.75" customHeight="1">
      <c r="P832" s="183"/>
      <c r="AC832" s="183"/>
    </row>
    <row r="833" ht="12.75" customHeight="1">
      <c r="P833" s="183"/>
      <c r="AC833" s="183"/>
    </row>
    <row r="834" ht="12.75" customHeight="1">
      <c r="P834" s="183"/>
      <c r="AC834" s="183"/>
    </row>
    <row r="835" ht="12.75" customHeight="1">
      <c r="P835" s="183"/>
      <c r="AC835" s="183"/>
    </row>
    <row r="836" ht="12.75" customHeight="1">
      <c r="P836" s="183"/>
      <c r="AC836" s="183"/>
    </row>
    <row r="837" ht="12.75" customHeight="1">
      <c r="P837" s="183"/>
      <c r="AC837" s="183"/>
    </row>
    <row r="838" ht="12.75" customHeight="1">
      <c r="P838" s="183"/>
      <c r="AC838" s="183"/>
    </row>
    <row r="839" ht="12.75" customHeight="1">
      <c r="P839" s="183"/>
      <c r="AC839" s="183"/>
    </row>
    <row r="840" ht="12.75" customHeight="1">
      <c r="P840" s="183"/>
      <c r="AC840" s="183"/>
    </row>
    <row r="841" ht="12.75" customHeight="1">
      <c r="P841" s="183"/>
      <c r="AC841" s="183"/>
    </row>
    <row r="842" ht="12.75" customHeight="1">
      <c r="P842" s="183"/>
      <c r="AC842" s="183"/>
    </row>
    <row r="843" ht="12.75" customHeight="1">
      <c r="P843" s="183"/>
      <c r="AC843" s="183"/>
    </row>
    <row r="844" ht="12.75" customHeight="1">
      <c r="P844" s="183"/>
      <c r="AC844" s="183"/>
    </row>
    <row r="845" ht="12.75" customHeight="1">
      <c r="P845" s="183"/>
      <c r="AC845" s="183"/>
    </row>
    <row r="846" ht="12.75" customHeight="1">
      <c r="P846" s="183"/>
      <c r="AC846" s="183"/>
    </row>
    <row r="847" ht="12.75" customHeight="1">
      <c r="P847" s="183"/>
      <c r="AC847" s="183"/>
    </row>
    <row r="848" ht="12.75" customHeight="1">
      <c r="P848" s="183"/>
      <c r="AC848" s="183"/>
    </row>
    <row r="849" ht="12.75" customHeight="1">
      <c r="P849" s="183"/>
      <c r="AC849" s="183"/>
    </row>
    <row r="850" ht="12.75" customHeight="1">
      <c r="P850" s="183"/>
      <c r="AC850" s="183"/>
    </row>
    <row r="851" ht="12.75" customHeight="1">
      <c r="P851" s="183"/>
      <c r="AC851" s="183"/>
    </row>
    <row r="852" ht="12.75" customHeight="1">
      <c r="P852" s="183"/>
      <c r="AC852" s="183"/>
    </row>
    <row r="853" ht="12.75" customHeight="1">
      <c r="P853" s="183"/>
      <c r="AC853" s="183"/>
    </row>
    <row r="854" ht="12.75" customHeight="1">
      <c r="P854" s="183"/>
      <c r="AC854" s="183"/>
    </row>
    <row r="855" ht="12.75" customHeight="1">
      <c r="P855" s="183"/>
      <c r="AC855" s="183"/>
    </row>
    <row r="856" ht="12.75" customHeight="1">
      <c r="P856" s="183"/>
      <c r="AC856" s="183"/>
    </row>
    <row r="857" ht="12.75" customHeight="1">
      <c r="P857" s="183"/>
      <c r="AC857" s="183"/>
    </row>
    <row r="858" ht="12.75" customHeight="1">
      <c r="P858" s="183"/>
      <c r="AC858" s="183"/>
    </row>
    <row r="859" ht="12.75" customHeight="1">
      <c r="P859" s="183"/>
      <c r="AC859" s="183"/>
    </row>
    <row r="860" ht="12.75" customHeight="1">
      <c r="P860" s="183"/>
      <c r="AC860" s="183"/>
    </row>
    <row r="861" ht="12.75" customHeight="1">
      <c r="P861" s="183"/>
      <c r="AC861" s="183"/>
    </row>
    <row r="862" ht="12.75" customHeight="1">
      <c r="P862" s="183"/>
      <c r="AC862" s="183"/>
    </row>
    <row r="863" ht="12.75" customHeight="1">
      <c r="P863" s="183"/>
      <c r="AC863" s="183"/>
    </row>
    <row r="864" ht="12.75" customHeight="1">
      <c r="P864" s="183"/>
      <c r="AC864" s="183"/>
    </row>
    <row r="865" ht="12.75" customHeight="1">
      <c r="P865" s="183"/>
      <c r="AC865" s="183"/>
    </row>
    <row r="866" ht="12.75" customHeight="1">
      <c r="P866" s="183"/>
      <c r="AC866" s="183"/>
    </row>
    <row r="867" ht="12.75" customHeight="1">
      <c r="P867" s="183"/>
      <c r="AC867" s="183"/>
    </row>
    <row r="868" ht="12.75" customHeight="1">
      <c r="P868" s="183"/>
      <c r="AC868" s="183"/>
    </row>
    <row r="869" ht="12.75" customHeight="1">
      <c r="P869" s="183"/>
      <c r="AC869" s="183"/>
    </row>
    <row r="870" ht="12.75" customHeight="1">
      <c r="P870" s="183"/>
      <c r="AC870" s="183"/>
    </row>
    <row r="871" ht="12.75" customHeight="1">
      <c r="P871" s="183"/>
      <c r="AC871" s="183"/>
    </row>
    <row r="872" ht="12.75" customHeight="1">
      <c r="P872" s="183"/>
      <c r="AC872" s="183"/>
    </row>
    <row r="873" ht="12.75" customHeight="1">
      <c r="P873" s="183"/>
      <c r="AC873" s="183"/>
    </row>
    <row r="874" ht="12.75" customHeight="1">
      <c r="P874" s="183"/>
      <c r="AC874" s="183"/>
    </row>
    <row r="875" ht="12.75" customHeight="1">
      <c r="P875" s="183"/>
      <c r="AC875" s="183"/>
    </row>
    <row r="876" ht="12.75" customHeight="1">
      <c r="P876" s="183"/>
      <c r="AC876" s="183"/>
    </row>
    <row r="877" ht="12.75" customHeight="1">
      <c r="P877" s="183"/>
      <c r="AC877" s="183"/>
    </row>
    <row r="878" ht="12.75" customHeight="1">
      <c r="P878" s="183"/>
      <c r="AC878" s="183"/>
    </row>
    <row r="879" ht="12.75" customHeight="1">
      <c r="P879" s="183"/>
      <c r="AC879" s="183"/>
    </row>
    <row r="880" ht="12.75" customHeight="1">
      <c r="P880" s="183"/>
      <c r="AC880" s="183"/>
    </row>
    <row r="881" ht="12.75" customHeight="1">
      <c r="P881" s="183"/>
      <c r="AC881" s="183"/>
    </row>
    <row r="882" ht="12.75" customHeight="1">
      <c r="P882" s="183"/>
      <c r="AC882" s="183"/>
    </row>
    <row r="883" ht="12.75" customHeight="1">
      <c r="P883" s="183"/>
      <c r="AC883" s="183"/>
    </row>
    <row r="884" ht="12.75" customHeight="1">
      <c r="P884" s="183"/>
      <c r="AC884" s="183"/>
    </row>
    <row r="885" ht="12.75" customHeight="1">
      <c r="P885" s="183"/>
      <c r="AC885" s="183"/>
    </row>
    <row r="886" ht="12.75" customHeight="1">
      <c r="P886" s="183"/>
      <c r="AC886" s="183"/>
    </row>
    <row r="887" ht="12.75" customHeight="1">
      <c r="P887" s="183"/>
      <c r="AC887" s="183"/>
    </row>
    <row r="888" ht="12.75" customHeight="1">
      <c r="P888" s="183"/>
      <c r="AC888" s="183"/>
    </row>
    <row r="889" ht="12.75" customHeight="1">
      <c r="P889" s="183"/>
      <c r="AC889" s="183"/>
    </row>
    <row r="890" ht="12.75" customHeight="1">
      <c r="P890" s="183"/>
      <c r="AC890" s="183"/>
    </row>
    <row r="891" ht="12.75" customHeight="1">
      <c r="P891" s="183"/>
      <c r="AC891" s="183"/>
    </row>
    <row r="892" ht="12.75" customHeight="1">
      <c r="P892" s="183"/>
      <c r="AC892" s="183"/>
    </row>
    <row r="893" ht="12.75" customHeight="1">
      <c r="P893" s="183"/>
      <c r="AC893" s="183"/>
    </row>
    <row r="894" ht="12.75" customHeight="1">
      <c r="P894" s="183"/>
      <c r="AC894" s="183"/>
    </row>
    <row r="895" ht="12.75" customHeight="1">
      <c r="P895" s="183"/>
      <c r="AC895" s="183"/>
    </row>
    <row r="896" ht="12.75" customHeight="1">
      <c r="P896" s="183"/>
      <c r="AC896" s="183"/>
    </row>
    <row r="897" ht="12.75" customHeight="1">
      <c r="P897" s="183"/>
      <c r="AC897" s="183"/>
    </row>
    <row r="898" ht="12.75" customHeight="1">
      <c r="P898" s="183"/>
      <c r="AC898" s="183"/>
    </row>
    <row r="899" ht="12.75" customHeight="1">
      <c r="P899" s="183"/>
      <c r="AC899" s="183"/>
    </row>
    <row r="900" ht="12.75" customHeight="1">
      <c r="P900" s="183"/>
      <c r="AC900" s="183"/>
    </row>
    <row r="901" ht="12.75" customHeight="1">
      <c r="P901" s="183"/>
      <c r="AC901" s="183"/>
    </row>
    <row r="902" ht="12.75" customHeight="1">
      <c r="P902" s="183"/>
      <c r="AC902" s="183"/>
    </row>
    <row r="903" ht="12.75" customHeight="1">
      <c r="P903" s="183"/>
      <c r="AC903" s="183"/>
    </row>
    <row r="904" ht="12.75" customHeight="1">
      <c r="P904" s="183"/>
      <c r="AC904" s="183"/>
    </row>
    <row r="905" ht="12.75" customHeight="1">
      <c r="P905" s="183"/>
      <c r="AC905" s="183"/>
    </row>
    <row r="906" ht="12.75" customHeight="1">
      <c r="P906" s="183"/>
      <c r="AC906" s="183"/>
    </row>
    <row r="907" ht="12.75" customHeight="1">
      <c r="P907" s="183"/>
      <c r="AC907" s="183"/>
    </row>
    <row r="908" ht="12.75" customHeight="1">
      <c r="P908" s="183"/>
      <c r="AC908" s="183"/>
    </row>
    <row r="909" ht="12.75" customHeight="1">
      <c r="P909" s="183"/>
      <c r="AC909" s="183"/>
    </row>
    <row r="910" ht="12.75" customHeight="1">
      <c r="P910" s="183"/>
      <c r="AC910" s="183"/>
    </row>
    <row r="911" ht="12.75" customHeight="1">
      <c r="P911" s="183"/>
      <c r="AC911" s="183"/>
    </row>
    <row r="912" ht="12.75" customHeight="1">
      <c r="P912" s="183"/>
      <c r="AC912" s="183"/>
    </row>
    <row r="913" ht="12.75" customHeight="1">
      <c r="P913" s="183"/>
      <c r="AC913" s="183"/>
    </row>
    <row r="914" ht="12.75" customHeight="1">
      <c r="P914" s="183"/>
      <c r="AC914" s="183"/>
    </row>
    <row r="915" ht="12.75" customHeight="1">
      <c r="P915" s="183"/>
      <c r="AC915" s="183"/>
    </row>
    <row r="916" ht="12.75" customHeight="1">
      <c r="P916" s="183"/>
      <c r="AC916" s="183"/>
    </row>
    <row r="917" ht="12.75" customHeight="1">
      <c r="P917" s="183"/>
      <c r="AC917" s="183"/>
    </row>
    <row r="918" ht="12.75" customHeight="1">
      <c r="P918" s="183"/>
      <c r="AC918" s="183"/>
    </row>
    <row r="919" ht="12.75" customHeight="1">
      <c r="P919" s="183"/>
      <c r="AC919" s="183"/>
    </row>
    <row r="920" ht="12.75" customHeight="1">
      <c r="P920" s="183"/>
      <c r="AC920" s="183"/>
    </row>
    <row r="921" ht="12.75" customHeight="1">
      <c r="P921" s="183"/>
      <c r="AC921" s="183"/>
    </row>
    <row r="922" ht="12.75" customHeight="1">
      <c r="P922" s="183"/>
      <c r="AC922" s="183"/>
    </row>
    <row r="923" ht="12.75" customHeight="1">
      <c r="P923" s="183"/>
      <c r="AC923" s="183"/>
    </row>
    <row r="924" ht="12.75" customHeight="1">
      <c r="P924" s="183"/>
      <c r="AC924" s="183"/>
    </row>
    <row r="925" ht="12.75" customHeight="1">
      <c r="P925" s="183"/>
      <c r="AC925" s="183"/>
    </row>
    <row r="926" ht="12.75" customHeight="1">
      <c r="P926" s="183"/>
      <c r="AC926" s="183"/>
    </row>
    <row r="927" ht="12.75" customHeight="1">
      <c r="P927" s="183"/>
      <c r="AC927" s="183"/>
    </row>
    <row r="928" ht="12.75" customHeight="1">
      <c r="P928" s="183"/>
      <c r="AC928" s="183"/>
    </row>
    <row r="929" ht="12.75" customHeight="1">
      <c r="P929" s="183"/>
      <c r="AC929" s="183"/>
    </row>
    <row r="930" ht="12.75" customHeight="1">
      <c r="P930" s="183"/>
      <c r="AC930" s="183"/>
    </row>
    <row r="931" ht="12.75" customHeight="1">
      <c r="P931" s="183"/>
      <c r="AC931" s="183"/>
    </row>
    <row r="932" ht="12.75" customHeight="1">
      <c r="P932" s="183"/>
      <c r="AC932" s="183"/>
    </row>
    <row r="933" ht="12.75" customHeight="1">
      <c r="P933" s="183"/>
      <c r="AC933" s="183"/>
    </row>
    <row r="934" ht="12.75" customHeight="1">
      <c r="P934" s="183"/>
      <c r="AC934" s="183"/>
    </row>
    <row r="935" ht="12.75" customHeight="1">
      <c r="P935" s="183"/>
      <c r="AC935" s="183"/>
    </row>
    <row r="936" ht="12.75" customHeight="1">
      <c r="P936" s="183"/>
      <c r="AC936" s="183"/>
    </row>
    <row r="937" ht="12.75" customHeight="1">
      <c r="P937" s="183"/>
      <c r="AC937" s="183"/>
    </row>
    <row r="938" ht="12.75" customHeight="1">
      <c r="P938" s="183"/>
      <c r="AC938" s="183"/>
    </row>
    <row r="939" ht="12.75" customHeight="1">
      <c r="P939" s="183"/>
      <c r="AC939" s="183"/>
    </row>
    <row r="940" ht="12.75" customHeight="1">
      <c r="P940" s="183"/>
      <c r="AC940" s="183"/>
    </row>
    <row r="941" ht="12.75" customHeight="1">
      <c r="P941" s="183"/>
      <c r="AC941" s="183"/>
    </row>
    <row r="942" ht="12.75" customHeight="1">
      <c r="P942" s="183"/>
      <c r="AC942" s="183"/>
    </row>
    <row r="943" ht="12.75" customHeight="1">
      <c r="P943" s="183"/>
      <c r="AC943" s="183"/>
    </row>
    <row r="944" ht="12.75" customHeight="1">
      <c r="P944" s="183"/>
      <c r="AC944" s="183"/>
    </row>
    <row r="945" ht="12.75" customHeight="1">
      <c r="P945" s="183"/>
      <c r="AC945" s="183"/>
    </row>
    <row r="946" ht="12.75" customHeight="1">
      <c r="P946" s="183"/>
      <c r="AC946" s="183"/>
    </row>
    <row r="947" ht="12.75" customHeight="1">
      <c r="P947" s="183"/>
      <c r="AC947" s="183"/>
    </row>
    <row r="948" ht="12.75" customHeight="1">
      <c r="P948" s="183"/>
      <c r="AC948" s="183"/>
    </row>
    <row r="949" ht="12.75" customHeight="1">
      <c r="P949" s="183"/>
      <c r="AC949" s="183"/>
    </row>
    <row r="950" ht="12.75" customHeight="1">
      <c r="P950" s="183"/>
      <c r="AC950" s="183"/>
    </row>
    <row r="951" ht="12.75" customHeight="1">
      <c r="P951" s="183"/>
      <c r="AC951" s="183"/>
    </row>
    <row r="952" ht="12.75" customHeight="1">
      <c r="P952" s="183"/>
      <c r="AC952" s="183"/>
    </row>
    <row r="953" ht="12.75" customHeight="1">
      <c r="P953" s="183"/>
      <c r="AC953" s="183"/>
    </row>
    <row r="954" ht="12.75" customHeight="1">
      <c r="P954" s="183"/>
      <c r="AC954" s="183"/>
    </row>
    <row r="955" ht="12.75" customHeight="1">
      <c r="P955" s="183"/>
      <c r="AC955" s="183"/>
    </row>
    <row r="956" ht="12.75" customHeight="1">
      <c r="P956" s="183"/>
      <c r="AC956" s="183"/>
    </row>
    <row r="957" ht="12.75" customHeight="1">
      <c r="P957" s="183"/>
      <c r="AC957" s="183"/>
    </row>
    <row r="958" ht="12.75" customHeight="1">
      <c r="P958" s="183"/>
      <c r="AC958" s="183"/>
    </row>
    <row r="959" ht="12.75" customHeight="1">
      <c r="P959" s="183"/>
      <c r="AC959" s="183"/>
    </row>
    <row r="960" ht="12.75" customHeight="1">
      <c r="P960" s="183"/>
      <c r="AC960" s="183"/>
    </row>
    <row r="961" ht="12.75" customHeight="1">
      <c r="P961" s="183"/>
      <c r="AC961" s="183"/>
    </row>
    <row r="962" ht="12.75" customHeight="1">
      <c r="P962" s="183"/>
      <c r="AC962" s="183"/>
    </row>
    <row r="963" ht="12.75" customHeight="1">
      <c r="P963" s="183"/>
      <c r="AC963" s="183"/>
    </row>
    <row r="964" ht="12.75" customHeight="1">
      <c r="P964" s="183"/>
      <c r="AC964" s="183"/>
    </row>
    <row r="965" ht="12.75" customHeight="1">
      <c r="P965" s="183"/>
      <c r="AC965" s="183"/>
    </row>
    <row r="966" ht="12.75" customHeight="1">
      <c r="P966" s="183"/>
      <c r="AC966" s="183"/>
    </row>
    <row r="967" ht="12.75" customHeight="1">
      <c r="P967" s="183"/>
      <c r="AC967" s="183"/>
    </row>
    <row r="968" ht="12.75" customHeight="1">
      <c r="P968" s="183"/>
      <c r="AC968" s="183"/>
    </row>
    <row r="969" ht="12.75" customHeight="1">
      <c r="P969" s="183"/>
      <c r="AC969" s="183"/>
    </row>
    <row r="970" ht="12.75" customHeight="1">
      <c r="P970" s="183"/>
      <c r="AC970" s="183"/>
    </row>
    <row r="971" ht="12.75" customHeight="1">
      <c r="P971" s="183"/>
      <c r="AC971" s="183"/>
    </row>
    <row r="972" ht="12.75" customHeight="1">
      <c r="P972" s="183"/>
      <c r="AC972" s="183"/>
    </row>
    <row r="973" ht="12.75" customHeight="1">
      <c r="P973" s="183"/>
      <c r="AC973" s="183"/>
    </row>
    <row r="974" ht="12.75" customHeight="1">
      <c r="P974" s="183"/>
      <c r="AC974" s="183"/>
    </row>
    <row r="975" ht="12.75" customHeight="1">
      <c r="P975" s="183"/>
      <c r="AC975" s="183"/>
    </row>
    <row r="976" ht="12.75" customHeight="1">
      <c r="P976" s="183"/>
      <c r="AC976" s="183"/>
    </row>
    <row r="977" ht="12.75" customHeight="1">
      <c r="P977" s="183"/>
      <c r="AC977" s="183"/>
    </row>
    <row r="978" ht="12.75" customHeight="1">
      <c r="P978" s="183"/>
      <c r="AC978" s="183"/>
    </row>
    <row r="979" ht="12.75" customHeight="1">
      <c r="P979" s="183"/>
      <c r="AC979" s="183"/>
    </row>
    <row r="980" ht="12.75" customHeight="1">
      <c r="P980" s="183"/>
      <c r="AC980" s="183"/>
    </row>
    <row r="981" ht="12.75" customHeight="1">
      <c r="P981" s="183"/>
      <c r="AC981" s="183"/>
    </row>
    <row r="982" ht="12.75" customHeight="1">
      <c r="P982" s="183"/>
      <c r="AC982" s="183"/>
    </row>
    <row r="983" ht="12.75" customHeight="1">
      <c r="P983" s="183"/>
      <c r="AC983" s="183"/>
    </row>
    <row r="984" ht="12.75" customHeight="1">
      <c r="P984" s="183"/>
      <c r="AC984" s="183"/>
    </row>
    <row r="985" ht="12.75" customHeight="1">
      <c r="P985" s="183"/>
      <c r="AC985" s="183"/>
    </row>
    <row r="986" ht="12.75" customHeight="1">
      <c r="P986" s="183"/>
      <c r="AC986" s="183"/>
    </row>
    <row r="987" ht="12.75" customHeight="1">
      <c r="P987" s="183"/>
      <c r="AC987" s="183"/>
    </row>
    <row r="988" ht="12.75" customHeight="1">
      <c r="P988" s="183"/>
      <c r="AC988" s="183"/>
    </row>
    <row r="989" ht="12.75" customHeight="1">
      <c r="P989" s="183"/>
      <c r="AC989" s="183"/>
    </row>
    <row r="990" ht="12.75" customHeight="1">
      <c r="P990" s="183"/>
      <c r="AC990" s="183"/>
    </row>
    <row r="991" ht="12.75" customHeight="1">
      <c r="P991" s="183"/>
      <c r="AC991" s="183"/>
    </row>
    <row r="992" ht="12.75" customHeight="1">
      <c r="P992" s="183"/>
      <c r="AC992" s="183"/>
    </row>
    <row r="993" ht="12.75" customHeight="1">
      <c r="P993" s="183"/>
      <c r="AC993" s="183"/>
    </row>
    <row r="994" ht="12.75" customHeight="1">
      <c r="P994" s="183"/>
      <c r="AC994" s="183"/>
    </row>
    <row r="995" ht="12.75" customHeight="1">
      <c r="P995" s="183"/>
      <c r="AC995" s="183"/>
    </row>
    <row r="996" ht="12.75" customHeight="1">
      <c r="P996" s="183"/>
      <c r="AC996" s="183"/>
    </row>
    <row r="997" ht="12.75" customHeight="1">
      <c r="P997" s="183"/>
      <c r="AC997" s="183"/>
    </row>
    <row r="998" ht="12.75" customHeight="1">
      <c r="P998" s="183"/>
      <c r="AC998" s="183"/>
    </row>
    <row r="999" ht="12.75" customHeight="1">
      <c r="P999" s="183"/>
      <c r="AC999" s="183"/>
    </row>
    <row r="1000" ht="12.75" customHeight="1">
      <c r="P1000" s="183"/>
      <c r="AC1000" s="183"/>
    </row>
  </sheetData>
  <printOptions/>
  <pageMargins bottom="0.7500000000000001" footer="0.0" header="0.0" left="0.25" right="0.25" top="0.7500000000000001"/>
  <pageSetup paperSize="9" orientation="portrait"/>
  <headerFooter>
    <oddHeader>&amp;Lbiz-geo.ch&amp;C MODULARE WEITERBILDUNG IN GEOMATIKTECHNIK 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31.13"/>
    <col customWidth="1" min="2" max="2" width="30.25"/>
    <col customWidth="1" min="3" max="3" width="12.0"/>
    <col customWidth="1" min="4" max="4" width="1.88"/>
    <col customWidth="1" min="5" max="5" width="10.88"/>
    <col customWidth="1" min="6" max="6" width="1.38"/>
    <col customWidth="1" min="7" max="7" width="13.25"/>
    <col customWidth="1" min="8" max="8" width="19.88"/>
    <col customWidth="1" min="9" max="9" width="23.25"/>
    <col customWidth="1" min="10" max="10" width="18.38"/>
    <col customWidth="1" min="11" max="11" width="12.38"/>
    <col customWidth="1" min="12" max="12" width="20.13"/>
    <col customWidth="1" min="13" max="26" width="11.38"/>
  </cols>
  <sheetData>
    <row r="1" ht="12.75" customHeight="1">
      <c r="A1" s="106" t="s">
        <v>170</v>
      </c>
      <c r="C1" s="163"/>
      <c r="D1" s="163"/>
    </row>
    <row r="2" ht="16.5" customHeight="1">
      <c r="A2" s="374" t="s">
        <v>171</v>
      </c>
      <c r="B2" s="374" t="s">
        <v>172</v>
      </c>
      <c r="C2" s="375" t="s">
        <v>4</v>
      </c>
      <c r="D2" s="376"/>
      <c r="E2" s="377" t="s">
        <v>5</v>
      </c>
      <c r="F2" s="376"/>
      <c r="G2" s="378"/>
      <c r="H2" s="374" t="s">
        <v>173</v>
      </c>
      <c r="I2" s="379" t="s">
        <v>174</v>
      </c>
      <c r="J2" s="380" t="s">
        <v>175</v>
      </c>
      <c r="K2" s="381"/>
    </row>
    <row r="3" ht="15.75" customHeight="1">
      <c r="A3" s="382" t="s">
        <v>6</v>
      </c>
      <c r="B3" s="383" t="s">
        <v>176</v>
      </c>
      <c r="C3" s="384">
        <v>46251.0</v>
      </c>
      <c r="D3" s="385"/>
      <c r="E3" s="386" t="s">
        <v>177</v>
      </c>
      <c r="F3" s="385"/>
      <c r="G3" s="387" t="s">
        <v>178</v>
      </c>
      <c r="H3" s="388">
        <v>100.0</v>
      </c>
      <c r="I3" s="389" t="s">
        <v>179</v>
      </c>
      <c r="J3" s="232"/>
      <c r="K3" s="390"/>
    </row>
    <row r="4" ht="16.5" customHeight="1">
      <c r="A4" s="391" t="s">
        <v>7</v>
      </c>
      <c r="B4" s="392">
        <v>4.0</v>
      </c>
      <c r="C4" s="393"/>
      <c r="D4" s="394"/>
      <c r="E4" s="395"/>
      <c r="F4" s="394"/>
      <c r="G4" s="396" t="s">
        <v>180</v>
      </c>
      <c r="H4" s="397">
        <v>140.0</v>
      </c>
      <c r="I4" s="389" t="s">
        <v>181</v>
      </c>
      <c r="J4" s="398"/>
      <c r="K4" s="390"/>
    </row>
    <row r="5" ht="12.75" customHeight="1">
      <c r="A5" s="353"/>
      <c r="B5" s="399"/>
      <c r="C5" s="400"/>
      <c r="D5" s="401"/>
      <c r="E5" s="402"/>
      <c r="F5" s="403"/>
      <c r="G5" s="404"/>
      <c r="H5" s="397"/>
      <c r="I5" s="389"/>
      <c r="J5" s="405"/>
      <c r="K5" s="390"/>
    </row>
    <row r="6" ht="12.75" customHeight="1">
      <c r="A6" s="353"/>
      <c r="B6" s="406"/>
      <c r="C6" s="400"/>
      <c r="D6" s="401"/>
      <c r="E6" s="402"/>
      <c r="F6" s="403"/>
      <c r="G6" s="404"/>
      <c r="H6" s="397"/>
      <c r="I6" s="389"/>
      <c r="J6" s="405"/>
      <c r="K6" s="390"/>
    </row>
    <row r="7" ht="12.75" customHeight="1">
      <c r="A7" s="407" t="s">
        <v>182</v>
      </c>
      <c r="B7" s="383" t="s">
        <v>120</v>
      </c>
      <c r="C7" s="408">
        <v>46267.0</v>
      </c>
      <c r="D7" s="385"/>
      <c r="E7" s="386" t="s">
        <v>183</v>
      </c>
      <c r="F7" s="385"/>
      <c r="G7" s="387" t="s">
        <v>178</v>
      </c>
      <c r="H7" s="388">
        <v>750.0</v>
      </c>
      <c r="I7" s="409" t="s">
        <v>184</v>
      </c>
      <c r="J7" s="410"/>
      <c r="K7" s="182"/>
    </row>
    <row r="8" ht="13.5" customHeight="1">
      <c r="A8" s="407" t="s">
        <v>185</v>
      </c>
      <c r="B8" s="392">
        <v>40.0</v>
      </c>
      <c r="C8" s="400">
        <v>46282.0</v>
      </c>
      <c r="D8" s="401"/>
      <c r="E8" s="402"/>
      <c r="F8" s="411"/>
      <c r="G8" s="396" t="s">
        <v>180</v>
      </c>
      <c r="H8" s="397">
        <v>750.0</v>
      </c>
      <c r="I8" s="389" t="s">
        <v>186</v>
      </c>
      <c r="K8" s="390"/>
    </row>
    <row r="9" ht="12.75" customHeight="1">
      <c r="A9" s="407" t="s">
        <v>187</v>
      </c>
      <c r="B9" s="412" t="s">
        <v>188</v>
      </c>
      <c r="C9" s="413">
        <v>46315.0</v>
      </c>
      <c r="D9" s="394"/>
      <c r="E9" s="402"/>
      <c r="F9" s="394"/>
      <c r="G9" s="414"/>
      <c r="H9" s="397"/>
      <c r="I9" s="389" t="s">
        <v>189</v>
      </c>
      <c r="J9" s="405"/>
      <c r="K9" s="390"/>
    </row>
    <row r="10" ht="12.75" customHeight="1">
      <c r="A10" s="415"/>
      <c r="B10" s="416" t="s">
        <v>190</v>
      </c>
      <c r="C10" s="417">
        <v>46316.0</v>
      </c>
      <c r="D10" s="401"/>
      <c r="E10" s="418"/>
      <c r="F10" s="403"/>
      <c r="G10" s="419"/>
      <c r="H10" s="397"/>
      <c r="I10" s="389" t="s">
        <v>189</v>
      </c>
      <c r="J10" s="201"/>
      <c r="K10" s="390"/>
    </row>
    <row r="11" ht="12.75" customHeight="1">
      <c r="A11" s="407" t="s">
        <v>191</v>
      </c>
      <c r="B11" s="420" t="s">
        <v>192</v>
      </c>
      <c r="C11" s="400">
        <v>46329.0</v>
      </c>
      <c r="D11" s="421"/>
      <c r="E11" s="402"/>
      <c r="F11" s="411"/>
      <c r="G11" s="419"/>
      <c r="H11" s="397"/>
      <c r="I11" s="389" t="s">
        <v>189</v>
      </c>
      <c r="J11" s="422"/>
      <c r="K11" s="390"/>
    </row>
    <row r="12" ht="12.75" customHeight="1">
      <c r="A12" s="353"/>
      <c r="B12" s="420" t="s">
        <v>193</v>
      </c>
      <c r="C12" s="400"/>
      <c r="D12" s="421"/>
      <c r="E12" s="402"/>
      <c r="F12" s="411"/>
      <c r="G12" s="419"/>
      <c r="H12" s="397"/>
      <c r="I12" s="389"/>
      <c r="J12" s="422"/>
      <c r="K12" s="390"/>
    </row>
    <row r="13" ht="13.5" customHeight="1">
      <c r="A13" s="423"/>
      <c r="B13" s="424" t="s">
        <v>194</v>
      </c>
      <c r="C13" s="425"/>
      <c r="D13" s="426"/>
      <c r="E13" s="427"/>
      <c r="F13" s="428"/>
      <c r="G13" s="419"/>
      <c r="H13" s="429"/>
      <c r="I13" s="389"/>
      <c r="J13" s="430"/>
      <c r="K13" s="261"/>
    </row>
    <row r="14" ht="13.5" customHeight="1">
      <c r="A14" s="423"/>
      <c r="B14" s="431" t="s">
        <v>125</v>
      </c>
      <c r="C14" s="384"/>
      <c r="D14" s="432"/>
      <c r="E14" s="386" t="s">
        <v>195</v>
      </c>
      <c r="F14" s="433"/>
      <c r="G14" s="387" t="s">
        <v>178</v>
      </c>
      <c r="H14" s="388">
        <v>500.0</v>
      </c>
      <c r="I14" s="409"/>
      <c r="J14" s="422"/>
      <c r="K14" s="390"/>
    </row>
    <row r="15" ht="13.5" customHeight="1">
      <c r="A15" s="423"/>
      <c r="B15" s="434">
        <v>16.0</v>
      </c>
      <c r="C15" s="400">
        <v>46262.0</v>
      </c>
      <c r="D15" s="435" t="s">
        <v>196</v>
      </c>
      <c r="E15" s="402"/>
      <c r="F15" s="411"/>
      <c r="G15" s="396" t="s">
        <v>180</v>
      </c>
      <c r="H15" s="397">
        <v>600.0</v>
      </c>
      <c r="I15" s="436" t="s">
        <v>197</v>
      </c>
      <c r="J15" s="201" t="s">
        <v>198</v>
      </c>
      <c r="K15" s="390"/>
    </row>
    <row r="16" ht="13.5" customHeight="1">
      <c r="A16" s="423"/>
      <c r="B16" s="399"/>
      <c r="C16" s="400">
        <v>46265.0</v>
      </c>
      <c r="D16" s="435" t="s">
        <v>196</v>
      </c>
      <c r="E16" s="402"/>
      <c r="F16" s="411"/>
      <c r="G16" s="404"/>
      <c r="H16" s="397"/>
      <c r="I16" s="436" t="s">
        <v>197</v>
      </c>
      <c r="J16" s="201" t="s">
        <v>198</v>
      </c>
      <c r="K16" s="390"/>
    </row>
    <row r="17" ht="13.5" customHeight="1">
      <c r="A17" s="423"/>
      <c r="B17" s="406"/>
      <c r="C17" s="393"/>
      <c r="D17" s="421"/>
      <c r="E17" s="395"/>
      <c r="F17" s="411"/>
      <c r="G17" s="437"/>
      <c r="H17" s="397"/>
      <c r="I17" s="389"/>
      <c r="J17" s="201"/>
      <c r="K17" s="390"/>
    </row>
    <row r="18" ht="13.5" customHeight="1">
      <c r="A18" s="423"/>
      <c r="B18" s="438"/>
      <c r="C18" s="439"/>
      <c r="D18" s="421"/>
      <c r="E18" s="440"/>
      <c r="F18" s="411"/>
      <c r="G18" s="437"/>
      <c r="H18" s="397"/>
      <c r="I18" s="389"/>
      <c r="J18" s="201"/>
      <c r="K18" s="390"/>
    </row>
    <row r="19" ht="13.5" customHeight="1">
      <c r="A19" s="423"/>
      <c r="B19" s="441" t="s">
        <v>116</v>
      </c>
      <c r="C19" s="384"/>
      <c r="D19" s="442"/>
      <c r="E19" s="386" t="s">
        <v>195</v>
      </c>
      <c r="F19" s="443"/>
      <c r="G19" s="387" t="s">
        <v>178</v>
      </c>
      <c r="H19" s="388">
        <v>350.0</v>
      </c>
      <c r="I19" s="444"/>
      <c r="J19" s="422"/>
      <c r="K19" s="390"/>
    </row>
    <row r="20" ht="13.5" customHeight="1">
      <c r="A20" s="423"/>
      <c r="B20" s="392">
        <v>8.0</v>
      </c>
      <c r="C20" s="417">
        <v>46279.0</v>
      </c>
      <c r="D20" s="445" t="s">
        <v>196</v>
      </c>
      <c r="E20" s="446"/>
      <c r="F20" s="403"/>
      <c r="G20" s="396" t="s">
        <v>180</v>
      </c>
      <c r="H20" s="397">
        <v>420.0</v>
      </c>
      <c r="I20" s="436" t="s">
        <v>197</v>
      </c>
      <c r="J20" s="201" t="s">
        <v>198</v>
      </c>
      <c r="K20" s="390"/>
    </row>
    <row r="21" ht="12.75" customHeight="1">
      <c r="A21" s="447"/>
      <c r="B21" s="406"/>
      <c r="C21" s="393"/>
      <c r="D21" s="421"/>
      <c r="E21" s="395"/>
      <c r="F21" s="411"/>
      <c r="G21" s="437"/>
      <c r="H21" s="397"/>
      <c r="I21" s="389"/>
      <c r="J21" s="201"/>
      <c r="K21" s="390"/>
    </row>
    <row r="22" ht="13.5" customHeight="1">
      <c r="A22" s="423"/>
      <c r="B22" s="438"/>
      <c r="C22" s="448"/>
      <c r="D22" s="426"/>
      <c r="E22" s="449"/>
      <c r="F22" s="428"/>
      <c r="G22" s="450"/>
      <c r="H22" s="429"/>
      <c r="I22" s="389"/>
      <c r="J22" s="201"/>
      <c r="K22" s="390"/>
    </row>
    <row r="23" ht="13.5" customHeight="1">
      <c r="A23" s="451"/>
      <c r="B23" s="383" t="s">
        <v>199</v>
      </c>
      <c r="C23" s="384">
        <v>46366.0</v>
      </c>
      <c r="D23" s="385"/>
      <c r="E23" s="386" t="s">
        <v>200</v>
      </c>
      <c r="F23" s="385"/>
      <c r="G23" s="387" t="s">
        <v>178</v>
      </c>
      <c r="H23" s="388">
        <v>250.0</v>
      </c>
      <c r="I23" s="409" t="s">
        <v>201</v>
      </c>
      <c r="J23" s="89"/>
      <c r="K23" s="182"/>
    </row>
    <row r="24" ht="12.75" customHeight="1">
      <c r="A24" s="415"/>
      <c r="B24" s="2"/>
      <c r="C24" s="452"/>
      <c r="D24" s="421"/>
      <c r="E24" s="453"/>
      <c r="F24" s="59"/>
      <c r="G24" s="396" t="s">
        <v>180</v>
      </c>
      <c r="H24" s="397">
        <v>250.0</v>
      </c>
      <c r="I24" s="389"/>
      <c r="J24" s="201"/>
      <c r="K24" s="390"/>
    </row>
    <row r="25" ht="13.5" customHeight="1">
      <c r="A25" s="353"/>
      <c r="B25" s="159"/>
      <c r="C25" s="454"/>
      <c r="D25" s="353"/>
      <c r="E25" s="455"/>
      <c r="F25" s="353"/>
      <c r="G25" s="404"/>
      <c r="H25" s="397"/>
      <c r="I25" s="389"/>
      <c r="J25" s="430"/>
      <c r="K25" s="261"/>
    </row>
    <row r="26" ht="12.75" customHeight="1">
      <c r="A26" s="456" t="s">
        <v>202</v>
      </c>
      <c r="B26" s="457" t="s">
        <v>203</v>
      </c>
      <c r="C26" s="458"/>
      <c r="D26" s="457"/>
      <c r="E26" s="458"/>
      <c r="F26" s="457"/>
      <c r="G26" s="387" t="s">
        <v>178</v>
      </c>
      <c r="H26" s="459">
        <v>1600.0</v>
      </c>
      <c r="I26" s="460"/>
      <c r="J26" s="201"/>
      <c r="K26" s="390"/>
    </row>
    <row r="27" ht="13.5" customHeight="1">
      <c r="A27" s="159"/>
      <c r="B27" s="461"/>
      <c r="C27" s="462"/>
      <c r="D27" s="461"/>
      <c r="E27" s="461"/>
      <c r="F27" s="461"/>
      <c r="G27" s="463" t="s">
        <v>180</v>
      </c>
      <c r="H27" s="429">
        <v>1920.0</v>
      </c>
      <c r="I27" s="464"/>
      <c r="J27" s="262"/>
      <c r="K27" s="261"/>
    </row>
    <row r="28" ht="12.75" customHeight="1">
      <c r="C28" s="163"/>
      <c r="D28" s="163"/>
      <c r="F28" s="163"/>
      <c r="G28" s="465"/>
      <c r="H28" s="466"/>
    </row>
    <row r="29" ht="16.5" customHeight="1">
      <c r="A29" s="374" t="s">
        <v>171</v>
      </c>
      <c r="B29" s="374" t="s">
        <v>172</v>
      </c>
      <c r="C29" s="375" t="s">
        <v>11</v>
      </c>
      <c r="D29" s="467"/>
      <c r="E29" s="377" t="s">
        <v>12</v>
      </c>
      <c r="F29" s="468"/>
      <c r="G29" s="378"/>
      <c r="H29" s="374" t="s">
        <v>173</v>
      </c>
      <c r="I29" s="379" t="s">
        <v>174</v>
      </c>
      <c r="J29" s="380" t="str">
        <f>J2</f>
        <v>STAND: 28.02.2026</v>
      </c>
      <c r="K29" s="381"/>
    </row>
    <row r="30" ht="15.75" customHeight="1">
      <c r="A30" s="382" t="s">
        <v>13</v>
      </c>
      <c r="B30" s="456" t="s">
        <v>126</v>
      </c>
      <c r="C30" s="384">
        <v>46322.0</v>
      </c>
      <c r="D30" s="385"/>
      <c r="E30" s="386" t="s">
        <v>200</v>
      </c>
      <c r="F30" s="385"/>
      <c r="G30" s="387" t="s">
        <v>178</v>
      </c>
      <c r="H30" s="388">
        <v>700.0</v>
      </c>
      <c r="I30" s="389" t="s">
        <v>204</v>
      </c>
      <c r="J30" s="469"/>
      <c r="K30" s="182"/>
      <c r="N30" s="469"/>
    </row>
    <row r="31" ht="15.0" customHeight="1">
      <c r="A31" s="391" t="s">
        <v>14</v>
      </c>
      <c r="B31" s="470">
        <v>16.0</v>
      </c>
      <c r="C31" s="400">
        <v>46343.0</v>
      </c>
      <c r="D31" s="394"/>
      <c r="E31" s="402"/>
      <c r="F31" s="394"/>
      <c r="G31" s="396" t="s">
        <v>180</v>
      </c>
      <c r="H31" s="397">
        <v>840.0</v>
      </c>
      <c r="I31" s="389" t="s">
        <v>205</v>
      </c>
      <c r="J31" s="201"/>
      <c r="K31" s="390"/>
    </row>
    <row r="32" ht="12.75" customHeight="1">
      <c r="A32" s="353"/>
      <c r="B32" s="456"/>
      <c r="C32" s="400"/>
      <c r="D32" s="471"/>
      <c r="E32" s="402"/>
      <c r="F32" s="471"/>
      <c r="G32" s="437"/>
      <c r="H32" s="397"/>
      <c r="I32" s="389"/>
      <c r="J32" s="201"/>
      <c r="K32" s="390"/>
    </row>
    <row r="33" ht="13.5" customHeight="1">
      <c r="A33" s="407" t="s">
        <v>206</v>
      </c>
      <c r="B33" s="438"/>
      <c r="C33" s="400"/>
      <c r="D33" s="471"/>
      <c r="E33" s="402"/>
      <c r="F33" s="472"/>
      <c r="G33" s="473"/>
      <c r="H33" s="429"/>
      <c r="I33" s="160"/>
      <c r="J33" s="430"/>
      <c r="K33" s="261"/>
    </row>
    <row r="34" ht="12.75" customHeight="1">
      <c r="A34" s="407" t="s">
        <v>207</v>
      </c>
      <c r="B34" s="456" t="s">
        <v>121</v>
      </c>
      <c r="C34" s="384">
        <v>46351.0</v>
      </c>
      <c r="D34" s="385"/>
      <c r="E34" s="386" t="s">
        <v>208</v>
      </c>
      <c r="F34" s="385"/>
      <c r="G34" s="387" t="s">
        <v>178</v>
      </c>
      <c r="H34" s="388">
        <v>950.0</v>
      </c>
      <c r="I34" s="389" t="s">
        <v>205</v>
      </c>
      <c r="J34" s="201"/>
      <c r="K34" s="182"/>
    </row>
    <row r="35" ht="13.5" customHeight="1">
      <c r="A35" s="407"/>
      <c r="B35" s="470">
        <v>24.0</v>
      </c>
      <c r="C35" s="400">
        <v>46357.0</v>
      </c>
      <c r="D35" s="394"/>
      <c r="E35" s="402"/>
      <c r="F35" s="394"/>
      <c r="G35" s="396" t="s">
        <v>180</v>
      </c>
      <c r="H35" s="397">
        <v>1140.0</v>
      </c>
      <c r="I35" s="389" t="s">
        <v>204</v>
      </c>
      <c r="J35" s="201"/>
      <c r="K35" s="390"/>
    </row>
    <row r="36" ht="12.75" customHeight="1">
      <c r="A36" s="407" t="s">
        <v>191</v>
      </c>
      <c r="B36" s="456"/>
      <c r="C36" s="400"/>
      <c r="D36" s="471"/>
      <c r="E36" s="402"/>
      <c r="F36" s="471"/>
      <c r="G36" s="437"/>
      <c r="H36" s="397"/>
      <c r="I36" s="389"/>
      <c r="J36" s="201"/>
      <c r="K36" s="390"/>
    </row>
    <row r="37" ht="13.5" customHeight="1">
      <c r="A37" s="353"/>
      <c r="B37" s="438"/>
      <c r="C37" s="452"/>
      <c r="D37" s="471"/>
      <c r="E37" s="453"/>
      <c r="F37" s="472"/>
      <c r="G37" s="450"/>
      <c r="H37" s="429"/>
      <c r="I37" s="160"/>
      <c r="J37" s="430"/>
      <c r="K37" s="261"/>
    </row>
    <row r="38" ht="13.5" customHeight="1">
      <c r="A38" s="353"/>
      <c r="B38" s="474" t="s">
        <v>199</v>
      </c>
      <c r="C38" s="384">
        <v>46370.0</v>
      </c>
      <c r="D38" s="385"/>
      <c r="E38" s="386" t="s">
        <v>209</v>
      </c>
      <c r="F38" s="385"/>
      <c r="G38" s="387" t="s">
        <v>178</v>
      </c>
      <c r="H38" s="388">
        <v>250.0</v>
      </c>
      <c r="I38" s="389" t="s">
        <v>204</v>
      </c>
      <c r="J38" s="475"/>
      <c r="K38" s="182"/>
    </row>
    <row r="39" ht="12.75" customHeight="1">
      <c r="A39" s="353"/>
      <c r="B39" s="239"/>
      <c r="C39" s="400"/>
      <c r="D39" s="421"/>
      <c r="E39" s="402"/>
      <c r="F39" s="411"/>
      <c r="G39" s="396" t="s">
        <v>180</v>
      </c>
      <c r="H39" s="397">
        <v>250.0</v>
      </c>
      <c r="I39" s="389"/>
      <c r="J39" s="201"/>
      <c r="K39" s="390"/>
    </row>
    <row r="40" ht="13.5" customHeight="1">
      <c r="A40" s="353"/>
      <c r="C40" s="476"/>
      <c r="D40" s="426"/>
      <c r="E40" s="477"/>
      <c r="F40" s="426"/>
      <c r="G40" s="437"/>
      <c r="H40" s="397"/>
      <c r="I40" s="389"/>
      <c r="J40" s="262"/>
      <c r="K40" s="261"/>
    </row>
    <row r="41" ht="12.75" customHeight="1">
      <c r="A41" s="456" t="s">
        <v>202</v>
      </c>
      <c r="B41" s="457" t="s">
        <v>210</v>
      </c>
      <c r="C41" s="458"/>
      <c r="D41" s="457"/>
      <c r="E41" s="478"/>
      <c r="F41" s="457"/>
      <c r="G41" s="479"/>
      <c r="H41" s="459">
        <v>1400.0</v>
      </c>
      <c r="I41" s="460"/>
      <c r="J41" s="89"/>
      <c r="K41" s="182"/>
    </row>
    <row r="42" ht="13.5" customHeight="1">
      <c r="A42" s="159"/>
      <c r="B42" s="461"/>
      <c r="C42" s="462"/>
      <c r="D42" s="461"/>
      <c r="E42" s="461"/>
      <c r="F42" s="461"/>
      <c r="G42" s="450"/>
      <c r="H42" s="429">
        <v>1680.0</v>
      </c>
      <c r="I42" s="464"/>
      <c r="J42" s="262"/>
      <c r="K42" s="261"/>
    </row>
    <row r="43" ht="12.75" customHeight="1">
      <c r="C43" s="163"/>
      <c r="D43" s="163"/>
      <c r="F43" s="163"/>
      <c r="G43" s="465"/>
      <c r="H43" s="466"/>
    </row>
    <row r="44" ht="16.5" customHeight="1">
      <c r="A44" s="480" t="s">
        <v>171</v>
      </c>
      <c r="B44" s="374" t="s">
        <v>172</v>
      </c>
      <c r="C44" s="481" t="s">
        <v>17</v>
      </c>
      <c r="D44" s="482"/>
      <c r="E44" s="375" t="s">
        <v>18</v>
      </c>
      <c r="F44" s="482"/>
      <c r="G44" s="378"/>
      <c r="H44" s="374" t="s">
        <v>173</v>
      </c>
      <c r="I44" s="379" t="s">
        <v>174</v>
      </c>
      <c r="J44" s="380" t="str">
        <f>J2</f>
        <v>STAND: 28.02.2026</v>
      </c>
      <c r="K44" s="381"/>
    </row>
    <row r="45" ht="15.75" customHeight="1">
      <c r="A45" s="382" t="s">
        <v>19</v>
      </c>
      <c r="B45" s="383" t="s">
        <v>211</v>
      </c>
      <c r="C45" s="483">
        <v>46077.0</v>
      </c>
      <c r="D45" s="385"/>
      <c r="E45" s="484" t="s">
        <v>212</v>
      </c>
      <c r="F45" s="485"/>
      <c r="G45" s="387" t="s">
        <v>178</v>
      </c>
      <c r="H45" s="388">
        <v>600.0</v>
      </c>
      <c r="I45" s="486" t="s">
        <v>213</v>
      </c>
      <c r="J45" s="46"/>
      <c r="K45" s="182"/>
    </row>
    <row r="46" ht="15.75" customHeight="1">
      <c r="A46" s="391" t="s">
        <v>20</v>
      </c>
      <c r="B46" s="487" t="s">
        <v>214</v>
      </c>
      <c r="C46" s="488">
        <v>46126.0</v>
      </c>
      <c r="D46" s="489" t="s">
        <v>196</v>
      </c>
      <c r="E46" s="490"/>
      <c r="F46" s="421"/>
      <c r="G46" s="396" t="s">
        <v>180</v>
      </c>
      <c r="H46" s="397">
        <v>720.0</v>
      </c>
      <c r="I46" s="491" t="s">
        <v>215</v>
      </c>
      <c r="J46" s="250"/>
      <c r="K46" s="390"/>
    </row>
    <row r="47" ht="15.75" customHeight="1">
      <c r="A47" s="391"/>
      <c r="B47" s="234"/>
      <c r="C47" s="488">
        <v>46146.0</v>
      </c>
      <c r="D47" s="489" t="s">
        <v>196</v>
      </c>
      <c r="E47" s="490"/>
      <c r="F47" s="421"/>
      <c r="G47" s="396"/>
      <c r="H47" s="397"/>
      <c r="I47" s="389" t="s">
        <v>216</v>
      </c>
      <c r="J47" s="422"/>
      <c r="K47" s="390"/>
    </row>
    <row r="48" ht="12.75" customHeight="1">
      <c r="A48" s="353"/>
      <c r="B48" s="399"/>
      <c r="C48" s="492">
        <v>46168.0</v>
      </c>
      <c r="D48" s="489"/>
      <c r="E48" s="493"/>
      <c r="F48" s="494"/>
      <c r="G48" s="437"/>
      <c r="H48" s="397"/>
      <c r="I48" s="389"/>
      <c r="J48" s="201"/>
      <c r="K48" s="390"/>
    </row>
    <row r="49" ht="13.5" customHeight="1">
      <c r="A49" s="407"/>
      <c r="B49" s="495"/>
      <c r="C49" s="488"/>
      <c r="D49" s="489"/>
      <c r="E49" s="452"/>
      <c r="F49" s="451"/>
      <c r="G49" s="437"/>
      <c r="H49" s="397"/>
      <c r="I49" s="496"/>
      <c r="J49" s="430"/>
      <c r="K49" s="261"/>
    </row>
    <row r="50" ht="13.5" customHeight="1">
      <c r="A50" s="407" t="s">
        <v>191</v>
      </c>
      <c r="B50" s="383" t="s">
        <v>117</v>
      </c>
      <c r="C50" s="497">
        <v>46093.0</v>
      </c>
      <c r="D50" s="498"/>
      <c r="E50" s="499" t="s">
        <v>217</v>
      </c>
      <c r="F50" s="485"/>
      <c r="G50" s="387" t="s">
        <v>178</v>
      </c>
      <c r="H50" s="388">
        <v>400.0</v>
      </c>
      <c r="I50" s="409" t="s">
        <v>218</v>
      </c>
      <c r="J50" s="89"/>
      <c r="K50" s="182"/>
    </row>
    <row r="51" ht="13.5" customHeight="1">
      <c r="A51" s="406"/>
      <c r="B51" s="500" t="s">
        <v>219</v>
      </c>
      <c r="C51" s="492">
        <v>46107.0</v>
      </c>
      <c r="D51" s="501" t="s">
        <v>196</v>
      </c>
      <c r="E51" s="400"/>
      <c r="F51" s="421"/>
      <c r="G51" s="396" t="s">
        <v>180</v>
      </c>
      <c r="H51" s="397">
        <v>480.0</v>
      </c>
      <c r="I51" s="502" t="s">
        <v>220</v>
      </c>
      <c r="J51" s="201"/>
      <c r="K51" s="390"/>
    </row>
    <row r="52" ht="13.5" customHeight="1">
      <c r="A52" s="353"/>
      <c r="B52" s="503"/>
      <c r="C52" s="504"/>
      <c r="D52" s="505"/>
      <c r="E52" s="490"/>
      <c r="F52" s="401"/>
      <c r="G52" s="437"/>
      <c r="H52" s="397"/>
      <c r="I52" s="389"/>
      <c r="J52" s="201"/>
      <c r="K52" s="390"/>
    </row>
    <row r="53" ht="13.5" customHeight="1">
      <c r="A53" s="353"/>
      <c r="B53" s="438"/>
      <c r="C53" s="488"/>
      <c r="D53" s="401"/>
      <c r="E53" s="452"/>
      <c r="F53" s="401"/>
      <c r="G53" s="437"/>
      <c r="H53" s="397"/>
      <c r="I53" s="506"/>
      <c r="J53" s="507"/>
      <c r="K53" s="261"/>
    </row>
    <row r="54" ht="13.5" customHeight="1">
      <c r="A54" s="353"/>
      <c r="B54" s="383" t="s">
        <v>110</v>
      </c>
      <c r="C54" s="497">
        <v>46112.0</v>
      </c>
      <c r="D54" s="508" t="s">
        <v>196</v>
      </c>
      <c r="E54" s="484" t="s">
        <v>221</v>
      </c>
      <c r="F54" s="485"/>
      <c r="G54" s="387" t="s">
        <v>178</v>
      </c>
      <c r="H54" s="388">
        <v>300.0</v>
      </c>
      <c r="I54" s="389" t="s">
        <v>222</v>
      </c>
      <c r="J54" s="239"/>
      <c r="K54" s="390"/>
    </row>
    <row r="55" ht="13.5" customHeight="1">
      <c r="A55" s="353"/>
      <c r="B55" s="487" t="s">
        <v>223</v>
      </c>
      <c r="C55" s="492">
        <v>46128.0</v>
      </c>
      <c r="D55" s="508" t="s">
        <v>196</v>
      </c>
      <c r="E55" s="400"/>
      <c r="F55" s="421"/>
      <c r="G55" s="396" t="s">
        <v>180</v>
      </c>
      <c r="H55" s="397">
        <v>360.0</v>
      </c>
      <c r="I55" s="502" t="s">
        <v>224</v>
      </c>
      <c r="J55" s="239"/>
      <c r="K55" s="390"/>
    </row>
    <row r="56" ht="13.5" customHeight="1">
      <c r="A56" s="353"/>
      <c r="B56" s="503"/>
      <c r="C56" s="492">
        <v>46154.0</v>
      </c>
      <c r="D56" s="508" t="s">
        <v>196</v>
      </c>
      <c r="E56" s="393"/>
      <c r="F56" s="494"/>
      <c r="G56" s="437"/>
      <c r="H56" s="397"/>
      <c r="I56" s="509"/>
      <c r="J56" s="239"/>
      <c r="K56" s="390"/>
    </row>
    <row r="57" ht="13.5" customHeight="1">
      <c r="A57" s="353"/>
      <c r="B57" s="438"/>
      <c r="C57" s="510"/>
      <c r="D57" s="511"/>
      <c r="E57" s="393"/>
      <c r="F57" s="512"/>
      <c r="G57" s="513"/>
      <c r="H57" s="429"/>
      <c r="I57" s="160"/>
      <c r="J57" s="239"/>
      <c r="K57" s="390"/>
    </row>
    <row r="58" ht="13.5" customHeight="1">
      <c r="A58" s="514"/>
      <c r="B58" s="383" t="s">
        <v>127</v>
      </c>
      <c r="C58" s="515" t="s">
        <v>225</v>
      </c>
      <c r="D58" s="516"/>
      <c r="E58" s="484" t="s">
        <v>226</v>
      </c>
      <c r="F58" s="485"/>
      <c r="G58" s="387" t="s">
        <v>178</v>
      </c>
      <c r="H58" s="388">
        <v>600.0</v>
      </c>
      <c r="I58" s="409" t="s">
        <v>227</v>
      </c>
      <c r="J58" s="517"/>
      <c r="K58" s="182"/>
    </row>
    <row r="59" ht="13.5" customHeight="1">
      <c r="A59" s="407"/>
      <c r="B59" s="518" t="s">
        <v>228</v>
      </c>
      <c r="C59" s="488">
        <v>46148.0</v>
      </c>
      <c r="D59" s="508" t="s">
        <v>196</v>
      </c>
      <c r="E59" s="439"/>
      <c r="F59" s="421"/>
      <c r="G59" s="396" t="s">
        <v>180</v>
      </c>
      <c r="H59" s="397">
        <v>720.0</v>
      </c>
      <c r="I59" s="389"/>
      <c r="J59" s="201"/>
      <c r="K59" s="390"/>
    </row>
    <row r="60" ht="12.75" customHeight="1">
      <c r="A60" s="407"/>
      <c r="B60" s="519"/>
      <c r="C60" s="492">
        <v>46153.0</v>
      </c>
      <c r="D60" s="508" t="s">
        <v>196</v>
      </c>
      <c r="E60" s="400"/>
      <c r="F60" s="421"/>
      <c r="G60" s="396"/>
      <c r="H60" s="397"/>
      <c r="I60" s="389"/>
      <c r="K60" s="390"/>
    </row>
    <row r="61" ht="13.5" customHeight="1">
      <c r="A61" s="520"/>
      <c r="B61" s="406"/>
      <c r="C61" s="492">
        <v>46162.0</v>
      </c>
      <c r="D61" s="508" t="s">
        <v>196</v>
      </c>
      <c r="E61" s="400"/>
      <c r="F61" s="421"/>
      <c r="G61" s="419"/>
      <c r="H61" s="397"/>
      <c r="I61" s="389"/>
      <c r="K61" s="390"/>
    </row>
    <row r="62" ht="13.5" customHeight="1">
      <c r="A62" s="353"/>
      <c r="B62" s="406"/>
      <c r="C62" s="492"/>
      <c r="D62" s="511"/>
      <c r="E62" s="400"/>
      <c r="F62" s="421"/>
      <c r="G62" s="437"/>
      <c r="H62" s="397"/>
      <c r="I62" s="389"/>
      <c r="J62" s="232"/>
      <c r="K62" s="390"/>
    </row>
    <row r="63" ht="13.5" customHeight="1">
      <c r="A63" s="353"/>
      <c r="B63" s="438"/>
      <c r="C63" s="521"/>
      <c r="D63" s="522"/>
      <c r="E63" s="523"/>
      <c r="F63" s="524"/>
      <c r="G63" s="525"/>
      <c r="H63" s="429"/>
      <c r="I63" s="160"/>
      <c r="J63" s="507"/>
      <c r="K63" s="261"/>
    </row>
    <row r="64" ht="12.75" customHeight="1">
      <c r="A64" s="353"/>
      <c r="B64" s="383" t="s">
        <v>122</v>
      </c>
      <c r="C64" s="497">
        <v>46085.0</v>
      </c>
      <c r="D64" s="526" t="s">
        <v>196</v>
      </c>
      <c r="E64" s="384"/>
      <c r="F64" s="485"/>
      <c r="G64" s="387" t="s">
        <v>178</v>
      </c>
      <c r="H64" s="388">
        <v>400.0</v>
      </c>
      <c r="I64" s="409" t="s">
        <v>229</v>
      </c>
      <c r="J64" s="422"/>
      <c r="K64" s="390"/>
    </row>
    <row r="65" ht="13.5" customHeight="1">
      <c r="A65" s="353"/>
      <c r="B65" s="518" t="s">
        <v>219</v>
      </c>
      <c r="C65" s="492">
        <v>46092.0</v>
      </c>
      <c r="D65" s="511"/>
      <c r="E65" s="499" t="s">
        <v>217</v>
      </c>
      <c r="F65" s="421"/>
      <c r="G65" s="396" t="s">
        <v>180</v>
      </c>
      <c r="H65" s="397">
        <v>480.0</v>
      </c>
      <c r="I65" s="502" t="s">
        <v>220</v>
      </c>
      <c r="J65" s="201"/>
      <c r="K65" s="390"/>
    </row>
    <row r="66" ht="12.75" customHeight="1">
      <c r="A66" s="353"/>
      <c r="B66" s="503"/>
      <c r="C66" s="527"/>
      <c r="D66" s="511"/>
      <c r="E66" s="490"/>
      <c r="F66" s="421"/>
      <c r="G66" s="437"/>
      <c r="H66" s="397"/>
      <c r="I66" s="509"/>
      <c r="J66" s="232"/>
      <c r="K66" s="390"/>
    </row>
    <row r="67" ht="13.5" customHeight="1">
      <c r="A67" s="353"/>
      <c r="B67" s="438"/>
      <c r="C67" s="488"/>
      <c r="D67" s="421"/>
      <c r="E67" s="452"/>
      <c r="F67" s="421"/>
      <c r="G67" s="437"/>
      <c r="H67" s="397"/>
      <c r="I67" s="389"/>
      <c r="J67" s="430"/>
      <c r="K67" s="261"/>
    </row>
    <row r="68" ht="13.5" customHeight="1">
      <c r="A68" s="353"/>
      <c r="B68" s="528" t="s">
        <v>199</v>
      </c>
      <c r="C68" s="497">
        <v>46205.0</v>
      </c>
      <c r="D68" s="385"/>
      <c r="E68" s="484" t="s">
        <v>230</v>
      </c>
      <c r="F68" s="385"/>
      <c r="G68" s="387" t="s">
        <v>178</v>
      </c>
      <c r="H68" s="388">
        <v>250.0</v>
      </c>
      <c r="I68" s="444" t="s">
        <v>231</v>
      </c>
      <c r="J68" s="89"/>
      <c r="K68" s="182"/>
    </row>
    <row r="69" ht="12.75" customHeight="1">
      <c r="A69" s="353"/>
      <c r="B69" s="456"/>
      <c r="C69" s="492"/>
      <c r="D69" s="421"/>
      <c r="E69" s="400"/>
      <c r="F69" s="411"/>
      <c r="G69" s="396" t="s">
        <v>180</v>
      </c>
      <c r="H69" s="397">
        <v>250.0</v>
      </c>
      <c r="I69" s="389"/>
      <c r="J69" s="529"/>
      <c r="K69" s="390"/>
    </row>
    <row r="70" ht="13.5" customHeight="1">
      <c r="A70" s="530"/>
      <c r="C70" s="531"/>
      <c r="D70" s="426"/>
      <c r="E70" s="476"/>
      <c r="F70" s="426"/>
      <c r="G70" s="437"/>
      <c r="H70" s="397"/>
      <c r="I70" s="389"/>
      <c r="J70" s="262"/>
      <c r="K70" s="261"/>
    </row>
    <row r="71" ht="12.75" customHeight="1">
      <c r="A71" s="456" t="s">
        <v>202</v>
      </c>
      <c r="B71" s="457" t="s">
        <v>232</v>
      </c>
      <c r="C71" s="458"/>
      <c r="D71" s="457"/>
      <c r="E71" s="458"/>
      <c r="F71" s="457"/>
      <c r="G71" s="479"/>
      <c r="H71" s="459">
        <v>2100.0</v>
      </c>
      <c r="I71" s="460"/>
      <c r="J71" s="89"/>
      <c r="K71" s="182"/>
    </row>
    <row r="72" ht="13.5" customHeight="1">
      <c r="A72" s="159"/>
      <c r="B72" s="461"/>
      <c r="C72" s="462"/>
      <c r="D72" s="461"/>
      <c r="E72" s="461"/>
      <c r="F72" s="461"/>
      <c r="G72" s="450"/>
      <c r="H72" s="429">
        <v>2520.0</v>
      </c>
      <c r="I72" s="464"/>
      <c r="J72" s="262"/>
      <c r="K72" s="261"/>
    </row>
    <row r="73" ht="12.75" customHeight="1">
      <c r="C73" s="163"/>
      <c r="D73" s="163"/>
      <c r="F73" s="163"/>
    </row>
    <row r="74" ht="16.5" customHeight="1">
      <c r="A74" s="480" t="s">
        <v>171</v>
      </c>
      <c r="B74" s="374" t="s">
        <v>172</v>
      </c>
      <c r="C74" s="532" t="s">
        <v>23</v>
      </c>
      <c r="D74" s="533"/>
      <c r="E74" s="375" t="s">
        <v>24</v>
      </c>
      <c r="F74" s="533"/>
      <c r="G74" s="378"/>
      <c r="H74" s="374" t="s">
        <v>173</v>
      </c>
      <c r="I74" s="379" t="s">
        <v>174</v>
      </c>
      <c r="J74" s="380" t="str">
        <f>J2</f>
        <v>STAND: 28.02.2026</v>
      </c>
      <c r="K74" s="381"/>
    </row>
    <row r="75" ht="15.75" customHeight="1">
      <c r="A75" s="382" t="s">
        <v>26</v>
      </c>
      <c r="B75" s="383" t="s">
        <v>123</v>
      </c>
      <c r="C75" s="534">
        <v>45962.0</v>
      </c>
      <c r="D75" s="385"/>
      <c r="E75" s="384">
        <v>46326.0</v>
      </c>
      <c r="F75" s="385"/>
      <c r="G75" s="387" t="s">
        <v>178</v>
      </c>
      <c r="H75" s="388">
        <v>500.0</v>
      </c>
      <c r="I75" s="409" t="s">
        <v>233</v>
      </c>
      <c r="J75" s="201"/>
      <c r="K75" s="182"/>
    </row>
    <row r="76" ht="15.75" customHeight="1">
      <c r="A76" s="391" t="s">
        <v>27</v>
      </c>
      <c r="B76" s="392">
        <v>16.0</v>
      </c>
      <c r="C76" s="535">
        <v>45976.0</v>
      </c>
      <c r="D76" s="394"/>
      <c r="E76" s="452">
        <v>46340.0</v>
      </c>
      <c r="F76" s="394"/>
      <c r="G76" s="396" t="s">
        <v>180</v>
      </c>
      <c r="H76" s="397">
        <v>600.0</v>
      </c>
      <c r="I76" s="389"/>
      <c r="J76" s="201"/>
      <c r="K76" s="390"/>
    </row>
    <row r="77" ht="12.75" customHeight="1">
      <c r="A77" s="353"/>
      <c r="B77" s="456"/>
      <c r="C77" s="510"/>
      <c r="D77" s="394"/>
      <c r="E77" s="393"/>
      <c r="F77" s="394"/>
      <c r="G77" s="437"/>
      <c r="H77" s="536"/>
      <c r="I77" s="389"/>
      <c r="J77" s="163"/>
      <c r="K77" s="390"/>
    </row>
    <row r="78" ht="13.5" customHeight="1">
      <c r="A78" s="406"/>
      <c r="B78" s="159"/>
      <c r="C78" s="537"/>
      <c r="D78" s="538"/>
      <c r="E78" s="539"/>
      <c r="F78" s="538"/>
      <c r="G78" s="450"/>
      <c r="H78" s="540"/>
      <c r="I78" s="160"/>
      <c r="J78" s="262"/>
      <c r="K78" s="261"/>
    </row>
    <row r="79" ht="12.75" customHeight="1">
      <c r="A79" s="407" t="s">
        <v>191</v>
      </c>
      <c r="B79" s="383" t="s">
        <v>234</v>
      </c>
      <c r="C79" s="541">
        <v>45965.0</v>
      </c>
      <c r="D79" s="421"/>
      <c r="E79" s="384">
        <v>46330.0</v>
      </c>
      <c r="F79" s="411"/>
      <c r="G79" s="387" t="s">
        <v>178</v>
      </c>
      <c r="H79" s="388">
        <v>800.0</v>
      </c>
      <c r="I79" s="389" t="s">
        <v>235</v>
      </c>
      <c r="J79" s="201"/>
      <c r="K79" s="182"/>
    </row>
    <row r="80" ht="13.5" customHeight="1">
      <c r="A80" s="406"/>
      <c r="B80" s="542" t="s">
        <v>236</v>
      </c>
      <c r="C80" s="541">
        <v>45966.0</v>
      </c>
      <c r="D80" s="421"/>
      <c r="E80" s="400">
        <v>46331.0</v>
      </c>
      <c r="F80" s="411"/>
      <c r="G80" s="396" t="s">
        <v>180</v>
      </c>
      <c r="H80" s="397">
        <v>960.0</v>
      </c>
      <c r="I80" s="389"/>
      <c r="J80" s="201"/>
      <c r="K80" s="390"/>
    </row>
    <row r="81" ht="12.75" customHeight="1">
      <c r="A81" s="353"/>
      <c r="B81" s="503"/>
      <c r="C81" s="535">
        <v>45972.0</v>
      </c>
      <c r="D81" s="421"/>
      <c r="E81" s="452">
        <v>46336.0</v>
      </c>
      <c r="F81" s="543" t="s">
        <v>237</v>
      </c>
      <c r="G81" s="404"/>
      <c r="H81" s="544"/>
      <c r="I81" s="545" t="s">
        <v>238</v>
      </c>
      <c r="K81" s="390"/>
    </row>
    <row r="82" ht="12.75" customHeight="1">
      <c r="A82" s="353"/>
      <c r="B82" s="406"/>
      <c r="C82" s="535">
        <v>45986.0</v>
      </c>
      <c r="D82" s="421"/>
      <c r="E82" s="452">
        <v>46350.0</v>
      </c>
      <c r="F82" s="411"/>
      <c r="G82" s="404"/>
      <c r="H82" s="536"/>
      <c r="I82" s="389"/>
      <c r="J82" s="201"/>
      <c r="K82" s="390"/>
    </row>
    <row r="83" ht="13.5" customHeight="1">
      <c r="A83" s="353"/>
      <c r="B83" s="438"/>
      <c r="C83" s="546"/>
      <c r="D83" s="426"/>
      <c r="E83" s="547"/>
      <c r="F83" s="428"/>
      <c r="G83" s="450"/>
      <c r="H83" s="548"/>
      <c r="I83" s="389"/>
      <c r="J83" s="262"/>
      <c r="K83" s="261"/>
    </row>
    <row r="84" ht="13.5" customHeight="1">
      <c r="A84" s="353"/>
      <c r="B84" s="383" t="s">
        <v>111</v>
      </c>
      <c r="C84" s="534">
        <v>45992.0</v>
      </c>
      <c r="D84" s="485"/>
      <c r="E84" s="549">
        <v>46356.0</v>
      </c>
      <c r="F84" s="550"/>
      <c r="G84" s="387" t="s">
        <v>178</v>
      </c>
      <c r="H84" s="388">
        <v>850.0</v>
      </c>
      <c r="I84" s="409" t="s">
        <v>239</v>
      </c>
      <c r="J84" s="201"/>
      <c r="K84" s="390"/>
    </row>
    <row r="85" ht="13.5" customHeight="1">
      <c r="A85" s="353"/>
      <c r="B85" s="542" t="s">
        <v>219</v>
      </c>
      <c r="C85" s="541">
        <v>45996.0</v>
      </c>
      <c r="D85" s="421"/>
      <c r="E85" s="551">
        <v>46360.0</v>
      </c>
      <c r="F85" s="411"/>
      <c r="G85" s="396" t="s">
        <v>180</v>
      </c>
      <c r="H85" s="397">
        <v>1020.0</v>
      </c>
      <c r="I85" s="389"/>
      <c r="J85" s="201"/>
      <c r="K85" s="390"/>
    </row>
    <row r="86" ht="13.5" customHeight="1">
      <c r="A86" s="353"/>
      <c r="B86" s="234"/>
      <c r="C86" s="552"/>
      <c r="D86" s="421"/>
      <c r="E86" s="553"/>
      <c r="F86" s="411"/>
      <c r="G86" s="437"/>
      <c r="H86" s="544"/>
      <c r="I86" s="389"/>
      <c r="J86" s="201"/>
      <c r="K86" s="390"/>
    </row>
    <row r="87" ht="13.5" customHeight="1">
      <c r="A87" s="353"/>
      <c r="B87" s="234"/>
      <c r="C87" s="552"/>
      <c r="D87" s="421"/>
      <c r="E87" s="553"/>
      <c r="F87" s="411"/>
      <c r="G87" s="437"/>
      <c r="H87" s="544"/>
      <c r="I87" s="389"/>
      <c r="J87" s="262"/>
      <c r="K87" s="261"/>
    </row>
    <row r="88" ht="13.5" customHeight="1">
      <c r="A88" s="353"/>
      <c r="B88" s="383" t="s">
        <v>118</v>
      </c>
      <c r="C88" s="534">
        <v>46030.0</v>
      </c>
      <c r="D88" s="485"/>
      <c r="E88" s="549">
        <v>46394.0</v>
      </c>
      <c r="F88" s="550"/>
      <c r="G88" s="387" t="s">
        <v>178</v>
      </c>
      <c r="H88" s="388">
        <v>800.0</v>
      </c>
      <c r="I88" s="409" t="s">
        <v>201</v>
      </c>
      <c r="J88" s="201"/>
      <c r="K88" s="390"/>
      <c r="N88" s="554"/>
    </row>
    <row r="89" ht="13.5" customHeight="1">
      <c r="A89" s="353"/>
      <c r="B89" s="392">
        <v>24.0</v>
      </c>
      <c r="C89" s="535">
        <v>46031.0</v>
      </c>
      <c r="D89" s="421"/>
      <c r="E89" s="555">
        <v>46395.0</v>
      </c>
      <c r="F89" s="411"/>
      <c r="G89" s="396" t="s">
        <v>180</v>
      </c>
      <c r="H89" s="397">
        <v>960.0</v>
      </c>
      <c r="I89" s="556"/>
      <c r="J89" s="201"/>
      <c r="K89" s="390"/>
    </row>
    <row r="90" ht="12.75" customHeight="1">
      <c r="A90" s="353"/>
      <c r="B90" s="503"/>
      <c r="C90" s="535">
        <v>46036.0</v>
      </c>
      <c r="D90" s="421"/>
      <c r="E90" s="555">
        <v>46400.0</v>
      </c>
      <c r="F90" s="421"/>
      <c r="G90" s="404"/>
      <c r="H90" s="397"/>
      <c r="I90" s="389"/>
      <c r="J90" s="201"/>
      <c r="K90" s="390"/>
    </row>
    <row r="91" ht="12.75" customHeight="1">
      <c r="A91" s="353"/>
      <c r="B91" s="159"/>
      <c r="C91" s="537"/>
      <c r="D91" s="557"/>
      <c r="E91" s="558"/>
      <c r="F91" s="557"/>
      <c r="G91" s="450"/>
      <c r="H91" s="540"/>
      <c r="I91" s="160"/>
      <c r="J91" s="28"/>
      <c r="K91" s="261"/>
    </row>
    <row r="92" ht="12.75" customHeight="1">
      <c r="A92" s="353"/>
      <c r="B92" s="383" t="s">
        <v>240</v>
      </c>
      <c r="C92" s="534">
        <v>45980.0</v>
      </c>
      <c r="D92" s="485"/>
      <c r="E92" s="549">
        <v>46328.0</v>
      </c>
      <c r="F92" s="550"/>
      <c r="G92" s="387" t="s">
        <v>178</v>
      </c>
      <c r="H92" s="388">
        <v>700.0</v>
      </c>
      <c r="I92" s="409" t="s">
        <v>241</v>
      </c>
      <c r="J92" s="201" t="s">
        <v>242</v>
      </c>
      <c r="K92" s="390"/>
    </row>
    <row r="93" ht="12.75" customHeight="1">
      <c r="A93" s="353"/>
      <c r="B93" s="542" t="s">
        <v>219</v>
      </c>
      <c r="C93" s="541">
        <v>45985.0</v>
      </c>
      <c r="D93" s="421"/>
      <c r="E93" s="551">
        <v>46335.0</v>
      </c>
      <c r="F93" s="411"/>
      <c r="G93" s="396" t="s">
        <v>180</v>
      </c>
      <c r="H93" s="397">
        <v>840.0</v>
      </c>
      <c r="I93" s="389"/>
      <c r="J93" s="201"/>
      <c r="K93" s="390"/>
    </row>
    <row r="94" ht="12.75" customHeight="1">
      <c r="A94" s="353"/>
      <c r="B94" s="503"/>
      <c r="C94" s="541">
        <v>45999.0</v>
      </c>
      <c r="D94" s="421" t="s">
        <v>243</v>
      </c>
      <c r="E94" s="559">
        <v>46342.0</v>
      </c>
      <c r="F94" s="411" t="s">
        <v>243</v>
      </c>
      <c r="G94" s="404"/>
      <c r="H94" s="544"/>
      <c r="I94" s="389"/>
      <c r="J94" s="201"/>
      <c r="K94" s="390"/>
    </row>
    <row r="95" ht="12.75" customHeight="1">
      <c r="A95" s="353"/>
      <c r="B95" s="438"/>
      <c r="C95" s="560"/>
      <c r="D95" s="426"/>
      <c r="E95" s="561"/>
      <c r="F95" s="428"/>
      <c r="G95" s="437"/>
      <c r="H95" s="544"/>
      <c r="I95" s="389"/>
      <c r="J95" s="201"/>
      <c r="K95" s="390"/>
    </row>
    <row r="96" ht="12.0" customHeight="1">
      <c r="A96" s="353"/>
      <c r="B96" s="383" t="s">
        <v>199</v>
      </c>
      <c r="C96" s="534">
        <v>46035.0</v>
      </c>
      <c r="D96" s="421"/>
      <c r="E96" s="562">
        <v>46401.0</v>
      </c>
      <c r="F96" s="563">
        <v>1.0</v>
      </c>
      <c r="G96" s="387" t="s">
        <v>178</v>
      </c>
      <c r="H96" s="388">
        <v>250.0</v>
      </c>
      <c r="I96" s="389" t="s">
        <v>231</v>
      </c>
      <c r="J96" s="201" t="s">
        <v>244</v>
      </c>
      <c r="K96" s="390"/>
    </row>
    <row r="97" ht="12.75" customHeight="1">
      <c r="A97" s="353"/>
      <c r="B97" s="2"/>
      <c r="C97" s="541">
        <v>46072.0</v>
      </c>
      <c r="D97" s="421"/>
      <c r="E97" s="564">
        <v>46429.0</v>
      </c>
      <c r="F97" s="563">
        <v>2.0</v>
      </c>
      <c r="G97" s="396" t="s">
        <v>180</v>
      </c>
      <c r="H97" s="397">
        <v>250.0</v>
      </c>
      <c r="I97" s="389" t="s">
        <v>231</v>
      </c>
      <c r="J97" s="201" t="s">
        <v>245</v>
      </c>
      <c r="K97" s="390"/>
    </row>
    <row r="98" ht="12.75" customHeight="1">
      <c r="A98" s="353"/>
      <c r="B98" s="218"/>
      <c r="C98" s="565"/>
      <c r="D98" s="411"/>
      <c r="E98" s="566"/>
      <c r="F98" s="411"/>
      <c r="G98" s="437"/>
      <c r="H98" s="397"/>
      <c r="I98" s="389"/>
      <c r="J98" s="262"/>
      <c r="K98" s="261"/>
    </row>
    <row r="99" ht="12.75" customHeight="1">
      <c r="A99" s="456" t="s">
        <v>202</v>
      </c>
      <c r="B99" s="457" t="s">
        <v>246</v>
      </c>
      <c r="C99" s="458"/>
      <c r="D99" s="457"/>
      <c r="E99" s="478"/>
      <c r="F99" s="457"/>
      <c r="G99" s="479"/>
      <c r="H99" s="459">
        <v>3300.0</v>
      </c>
      <c r="I99" s="460"/>
      <c r="J99" s="201"/>
      <c r="K99" s="390"/>
    </row>
    <row r="100" ht="13.5" customHeight="1">
      <c r="A100" s="159"/>
      <c r="B100" s="461"/>
      <c r="C100" s="461"/>
      <c r="D100" s="461"/>
      <c r="E100" s="461"/>
      <c r="F100" s="461"/>
      <c r="G100" s="450"/>
      <c r="H100" s="429">
        <v>3960.0</v>
      </c>
      <c r="I100" s="464"/>
      <c r="J100" s="262"/>
      <c r="K100" s="261"/>
    </row>
    <row r="101" ht="12.75" customHeight="1">
      <c r="C101" s="163"/>
      <c r="D101" s="163"/>
      <c r="F101" s="163"/>
      <c r="G101" s="465"/>
      <c r="H101" s="466"/>
    </row>
    <row r="102" ht="13.5" customHeight="1">
      <c r="A102" s="374" t="s">
        <v>171</v>
      </c>
      <c r="B102" s="374" t="s">
        <v>172</v>
      </c>
      <c r="C102" s="567" t="s">
        <v>32</v>
      </c>
      <c r="D102" s="568"/>
      <c r="E102" s="375" t="s">
        <v>33</v>
      </c>
      <c r="F102" s="568"/>
      <c r="G102" s="378"/>
      <c r="H102" s="374" t="s">
        <v>173</v>
      </c>
      <c r="I102" s="379" t="s">
        <v>174</v>
      </c>
      <c r="J102" s="380" t="str">
        <f>J2</f>
        <v>STAND: 28.02.2026</v>
      </c>
      <c r="K102" s="381"/>
    </row>
    <row r="103" ht="12.75" customHeight="1">
      <c r="A103" s="569" t="s">
        <v>34</v>
      </c>
      <c r="B103" s="383" t="s">
        <v>115</v>
      </c>
      <c r="C103" s="570">
        <v>46163.0</v>
      </c>
      <c r="D103" s="385"/>
      <c r="E103" s="484" t="s">
        <v>247</v>
      </c>
      <c r="F103" s="571"/>
      <c r="G103" s="387" t="s">
        <v>178</v>
      </c>
      <c r="H103" s="388">
        <v>500.0</v>
      </c>
      <c r="I103" s="409" t="s">
        <v>248</v>
      </c>
      <c r="J103" s="475"/>
      <c r="K103" s="182"/>
    </row>
    <row r="104" ht="13.5" customHeight="1">
      <c r="A104" s="572" t="s">
        <v>35</v>
      </c>
      <c r="B104" s="392">
        <v>16.0</v>
      </c>
      <c r="C104" s="573">
        <v>46164.0</v>
      </c>
      <c r="D104" s="508" t="s">
        <v>196</v>
      </c>
      <c r="E104" s="400"/>
      <c r="F104" s="574"/>
      <c r="G104" s="396" t="s">
        <v>180</v>
      </c>
      <c r="H104" s="397">
        <v>600.0</v>
      </c>
      <c r="I104" s="389"/>
      <c r="J104" s="422"/>
      <c r="K104" s="390"/>
    </row>
    <row r="105" ht="12.75" customHeight="1">
      <c r="A105" s="353"/>
      <c r="B105" s="456"/>
      <c r="C105" s="575"/>
      <c r="D105" s="576"/>
      <c r="E105" s="393"/>
      <c r="F105" s="577"/>
      <c r="G105" s="419"/>
      <c r="H105" s="397"/>
      <c r="I105" s="389"/>
      <c r="J105" s="201"/>
      <c r="K105" s="390"/>
    </row>
    <row r="106" ht="13.5" customHeight="1">
      <c r="A106" s="407" t="s">
        <v>206</v>
      </c>
      <c r="B106" s="438"/>
      <c r="C106" s="578"/>
      <c r="D106" s="576"/>
      <c r="E106" s="579"/>
      <c r="F106" s="577"/>
      <c r="G106" s="450"/>
      <c r="H106" s="429"/>
      <c r="I106" s="160"/>
      <c r="J106" s="430"/>
      <c r="K106" s="261"/>
    </row>
    <row r="107" ht="12.75" customHeight="1">
      <c r="A107" s="407" t="s">
        <v>249</v>
      </c>
      <c r="B107" s="383" t="s">
        <v>119</v>
      </c>
      <c r="C107" s="570">
        <v>46176.0</v>
      </c>
      <c r="D107" s="385"/>
      <c r="E107" s="484" t="s">
        <v>250</v>
      </c>
      <c r="F107" s="571"/>
      <c r="G107" s="387" t="s">
        <v>178</v>
      </c>
      <c r="H107" s="388">
        <v>500.0</v>
      </c>
      <c r="I107" s="409" t="s">
        <v>227</v>
      </c>
      <c r="J107" s="475"/>
      <c r="K107" s="182"/>
    </row>
    <row r="108" ht="12.75" customHeight="1">
      <c r="A108" s="406"/>
      <c r="B108" s="392">
        <v>16.0</v>
      </c>
      <c r="C108" s="488">
        <v>46183.0</v>
      </c>
      <c r="D108" s="511" t="s">
        <v>251</v>
      </c>
      <c r="E108" s="439"/>
      <c r="F108" s="574"/>
      <c r="G108" s="396" t="s">
        <v>180</v>
      </c>
      <c r="H108" s="397">
        <v>600.0</v>
      </c>
      <c r="I108" s="389"/>
      <c r="J108" s="422"/>
      <c r="K108" s="390"/>
    </row>
    <row r="109" ht="10.5" customHeight="1">
      <c r="A109" s="407" t="s">
        <v>191</v>
      </c>
      <c r="B109" s="399"/>
      <c r="C109" s="573">
        <v>46192.0</v>
      </c>
      <c r="D109" s="511" t="s">
        <v>252</v>
      </c>
      <c r="E109" s="400"/>
      <c r="F109" s="580"/>
      <c r="G109" s="437"/>
      <c r="H109" s="397"/>
      <c r="I109" s="389"/>
      <c r="J109" s="201"/>
      <c r="K109" s="390"/>
    </row>
    <row r="110" ht="12.75" customHeight="1">
      <c r="A110" s="581"/>
      <c r="B110" s="495"/>
      <c r="C110" s="582"/>
      <c r="D110" s="394"/>
      <c r="E110" s="448"/>
      <c r="F110" s="580"/>
      <c r="G110" s="450"/>
      <c r="H110" s="429"/>
      <c r="I110" s="160"/>
      <c r="J110" s="430"/>
      <c r="K110" s="261"/>
    </row>
    <row r="111" ht="12.75" customHeight="1">
      <c r="A111" s="583"/>
      <c r="B111" s="383" t="s">
        <v>124</v>
      </c>
      <c r="C111" s="570">
        <v>46175.0</v>
      </c>
      <c r="D111" s="385"/>
      <c r="E111" s="484" t="s">
        <v>253</v>
      </c>
      <c r="F111" s="571"/>
      <c r="G111" s="387" t="s">
        <v>178</v>
      </c>
      <c r="H111" s="388">
        <v>500.0</v>
      </c>
      <c r="I111" s="409" t="s">
        <v>254</v>
      </c>
      <c r="J111" s="422"/>
      <c r="K111" s="182"/>
    </row>
    <row r="112" ht="13.5" customHeight="1">
      <c r="A112" s="583"/>
      <c r="B112" s="392">
        <v>16.0</v>
      </c>
      <c r="C112" s="573">
        <v>46177.0</v>
      </c>
      <c r="D112" s="394"/>
      <c r="E112" s="393"/>
      <c r="F112" s="574"/>
      <c r="G112" s="396" t="s">
        <v>180</v>
      </c>
      <c r="H112" s="397">
        <v>600.0</v>
      </c>
      <c r="I112" s="389"/>
      <c r="J112" s="201"/>
      <c r="K112" s="390"/>
    </row>
    <row r="113" ht="12.75" customHeight="1">
      <c r="A113" s="583"/>
      <c r="B113" s="234"/>
      <c r="C113" s="575"/>
      <c r="D113" s="505"/>
      <c r="E113" s="393"/>
      <c r="F113" s="584"/>
      <c r="G113" s="437"/>
      <c r="H113" s="397"/>
      <c r="I113" s="389"/>
      <c r="J113" s="201"/>
      <c r="K113" s="390"/>
    </row>
    <row r="114" ht="12.75" customHeight="1">
      <c r="A114" s="353"/>
      <c r="B114" s="234"/>
      <c r="C114" s="585"/>
      <c r="D114" s="394"/>
      <c r="E114" s="493"/>
      <c r="F114" s="580"/>
      <c r="G114" s="437"/>
      <c r="H114" s="397"/>
      <c r="I114" s="389"/>
      <c r="J114" s="430"/>
      <c r="K114" s="261"/>
    </row>
    <row r="115" ht="12.75" customHeight="1">
      <c r="A115" s="21"/>
      <c r="B115" s="383" t="s">
        <v>129</v>
      </c>
      <c r="C115" s="570">
        <v>46179.0</v>
      </c>
      <c r="D115" s="385"/>
      <c r="E115" s="484" t="s">
        <v>250</v>
      </c>
      <c r="F115" s="571"/>
      <c r="G115" s="387" t="s">
        <v>178</v>
      </c>
      <c r="H115" s="388">
        <v>500.0</v>
      </c>
      <c r="I115" s="409" t="s">
        <v>255</v>
      </c>
      <c r="J115" s="89"/>
      <c r="K115" s="182"/>
    </row>
    <row r="116" ht="12.75" customHeight="1">
      <c r="A116" s="21"/>
      <c r="B116" s="392">
        <v>16.0</v>
      </c>
      <c r="C116" s="573">
        <v>46181.0</v>
      </c>
      <c r="D116" s="394"/>
      <c r="E116" s="393"/>
      <c r="F116" s="574"/>
      <c r="G116" s="396" t="s">
        <v>180</v>
      </c>
      <c r="H116" s="397">
        <v>600.0</v>
      </c>
      <c r="I116" s="389"/>
      <c r="J116" s="201"/>
      <c r="K116" s="390"/>
    </row>
    <row r="117" ht="12.75" customHeight="1">
      <c r="A117" s="21"/>
      <c r="B117" s="21"/>
      <c r="C117" s="575"/>
      <c r="D117" s="394"/>
      <c r="E117" s="393"/>
      <c r="F117" s="574"/>
      <c r="G117" s="437"/>
      <c r="H117" s="397"/>
      <c r="I117" s="389"/>
      <c r="J117" s="586"/>
      <c r="K117" s="390"/>
    </row>
    <row r="118" ht="12.75" customHeight="1">
      <c r="A118" s="21"/>
      <c r="B118" s="21"/>
      <c r="C118" s="585"/>
      <c r="D118" s="576"/>
      <c r="E118" s="493"/>
      <c r="F118" s="577"/>
      <c r="G118" s="437"/>
      <c r="H118" s="397"/>
      <c r="I118" s="160"/>
      <c r="J118" s="587"/>
      <c r="K118" s="261"/>
    </row>
    <row r="119" ht="12.75" customHeight="1">
      <c r="A119" s="21"/>
      <c r="B119" s="456" t="s">
        <v>256</v>
      </c>
      <c r="C119" s="570">
        <v>46181.0</v>
      </c>
      <c r="D119" s="385"/>
      <c r="E119" s="484" t="s">
        <v>250</v>
      </c>
      <c r="F119" s="571"/>
      <c r="G119" s="387" t="s">
        <v>178</v>
      </c>
      <c r="H119" s="388">
        <v>250.0</v>
      </c>
      <c r="I119" s="409" t="s">
        <v>255</v>
      </c>
      <c r="J119" s="250"/>
      <c r="K119" s="182"/>
    </row>
    <row r="120" ht="12.75" customHeight="1">
      <c r="A120" s="21"/>
      <c r="B120" s="588" t="s">
        <v>257</v>
      </c>
      <c r="C120" s="573">
        <v>46254.0</v>
      </c>
      <c r="D120" s="394"/>
      <c r="E120" s="499" t="s">
        <v>177</v>
      </c>
      <c r="F120" s="574"/>
      <c r="G120" s="396" t="s">
        <v>180</v>
      </c>
      <c r="H120" s="397">
        <v>250.0</v>
      </c>
      <c r="I120" s="389" t="s">
        <v>231</v>
      </c>
      <c r="J120" s="250"/>
      <c r="K120" s="390"/>
    </row>
    <row r="121" ht="12.75" customHeight="1">
      <c r="A121" s="21"/>
      <c r="B121" s="580"/>
      <c r="C121" s="573"/>
      <c r="D121" s="445"/>
      <c r="E121" s="400"/>
      <c r="F121" s="353"/>
      <c r="G121" s="437"/>
      <c r="H121" s="397"/>
      <c r="I121" s="389"/>
      <c r="J121" s="201"/>
      <c r="K121" s="390"/>
    </row>
    <row r="122" ht="12.75" customHeight="1">
      <c r="A122" s="159"/>
      <c r="B122" s="159"/>
      <c r="C122" s="589"/>
      <c r="D122" s="557"/>
      <c r="E122" s="590"/>
      <c r="F122" s="530"/>
      <c r="G122" s="437"/>
      <c r="H122" s="397"/>
      <c r="I122" s="389"/>
      <c r="J122" s="262"/>
      <c r="K122" s="261"/>
    </row>
    <row r="123" ht="12.75" customHeight="1">
      <c r="A123" s="456" t="s">
        <v>202</v>
      </c>
      <c r="B123" s="457" t="s">
        <v>258</v>
      </c>
      <c r="C123" s="458"/>
      <c r="D123" s="457"/>
      <c r="E123" s="458"/>
      <c r="F123" s="457"/>
      <c r="G123" s="479"/>
      <c r="H123" s="459">
        <v>2000.0</v>
      </c>
      <c r="I123" s="460"/>
      <c r="J123" s="89"/>
      <c r="K123" s="182"/>
    </row>
    <row r="124" ht="12.75" customHeight="1">
      <c r="A124" s="159"/>
      <c r="B124" s="461"/>
      <c r="C124" s="461"/>
      <c r="D124" s="461"/>
      <c r="E124" s="461"/>
      <c r="F124" s="461"/>
      <c r="G124" s="591"/>
      <c r="H124" s="429">
        <v>2400.0</v>
      </c>
      <c r="I124" s="464"/>
      <c r="J124" s="28"/>
      <c r="K124" s="592"/>
    </row>
    <row r="125" ht="12.75" customHeight="1">
      <c r="C125" s="163"/>
      <c r="D125" s="163"/>
      <c r="F125" s="465"/>
      <c r="G125" s="466"/>
    </row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25" right="0.25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31.13"/>
    <col customWidth="1" min="2" max="2" width="30.25"/>
    <col customWidth="1" min="3" max="3" width="12.38"/>
    <col customWidth="1" min="4" max="4" width="1.88"/>
    <col customWidth="1" min="5" max="5" width="10.88"/>
    <col customWidth="1" min="6" max="6" width="1.88"/>
    <col customWidth="1" min="7" max="7" width="14.13"/>
    <col customWidth="1" min="8" max="8" width="15.38"/>
    <col customWidth="1" min="9" max="9" width="21.25"/>
    <col customWidth="1" min="10" max="10" width="2.0"/>
    <col customWidth="1" min="11" max="11" width="14.75"/>
    <col customWidth="1" min="12" max="12" width="6.38"/>
    <col customWidth="1" min="13" max="13" width="19.25"/>
    <col customWidth="1" min="14" max="16" width="11.38"/>
    <col customWidth="1" min="17" max="17" width="12.13"/>
    <col customWidth="1" min="18" max="26" width="11.38"/>
  </cols>
  <sheetData>
    <row r="1" ht="12.75" customHeight="1">
      <c r="A1" s="371" t="s">
        <v>259</v>
      </c>
      <c r="C1" s="163"/>
      <c r="D1" s="163"/>
      <c r="G1" s="465"/>
      <c r="H1" s="466"/>
    </row>
    <row r="2" ht="12.75" customHeight="1">
      <c r="A2" s="106" t="s">
        <v>170</v>
      </c>
      <c r="C2" s="163"/>
      <c r="D2" s="163"/>
      <c r="G2" s="465"/>
      <c r="H2" s="466"/>
    </row>
    <row r="3" ht="12.75" customHeight="1">
      <c r="C3" s="163"/>
      <c r="D3" s="163"/>
      <c r="G3" s="465"/>
      <c r="H3" s="466"/>
    </row>
    <row r="4" ht="12.75" customHeight="1">
      <c r="A4" s="374" t="s">
        <v>171</v>
      </c>
      <c r="B4" s="374" t="s">
        <v>172</v>
      </c>
      <c r="C4" s="593" t="s">
        <v>39</v>
      </c>
      <c r="D4" s="593"/>
      <c r="E4" s="593" t="s">
        <v>40</v>
      </c>
      <c r="F4" s="593"/>
      <c r="G4" s="593"/>
      <c r="H4" s="374" t="s">
        <v>173</v>
      </c>
      <c r="I4" s="379" t="s">
        <v>174</v>
      </c>
      <c r="J4" s="594"/>
      <c r="K4" s="380" t="str">
        <f>'B1-B5 Moduldatenblatt'!J2</f>
        <v>STAND: 28.02.2026</v>
      </c>
      <c r="L4" s="381"/>
      <c r="Q4" s="595"/>
    </row>
    <row r="5" ht="12.75" customHeight="1">
      <c r="A5" s="382" t="s">
        <v>42</v>
      </c>
      <c r="B5" s="383" t="s">
        <v>260</v>
      </c>
      <c r="C5" s="596">
        <v>45918.0</v>
      </c>
      <c r="D5" s="597"/>
      <c r="E5" s="598">
        <v>46276.0</v>
      </c>
      <c r="F5" s="599"/>
      <c r="G5" s="387" t="s">
        <v>178</v>
      </c>
      <c r="H5" s="388">
        <v>1100.0</v>
      </c>
      <c r="I5" s="409" t="s">
        <v>254</v>
      </c>
      <c r="J5" s="182"/>
      <c r="K5" s="600"/>
      <c r="L5" s="182"/>
      <c r="Q5" s="595"/>
    </row>
    <row r="6" ht="12.75" customHeight="1">
      <c r="A6" s="391" t="s">
        <v>43</v>
      </c>
      <c r="B6" s="392">
        <v>36.0</v>
      </c>
      <c r="C6" s="601">
        <v>45923.0</v>
      </c>
      <c r="D6" s="602"/>
      <c r="E6" s="603">
        <v>46288.0</v>
      </c>
      <c r="F6" s="604"/>
      <c r="G6" s="605" t="s">
        <v>180</v>
      </c>
      <c r="H6" s="397">
        <v>1320.0</v>
      </c>
      <c r="I6" s="389"/>
      <c r="J6" s="390"/>
      <c r="K6" s="239"/>
      <c r="L6" s="390"/>
      <c r="Q6" s="595"/>
    </row>
    <row r="7" ht="12.75" customHeight="1">
      <c r="A7" s="353"/>
      <c r="B7" s="606" t="s">
        <v>261</v>
      </c>
      <c r="C7" s="601">
        <v>45924.0</v>
      </c>
      <c r="D7" s="607"/>
      <c r="E7" s="603">
        <v>46289.0</v>
      </c>
      <c r="F7" s="604"/>
      <c r="G7" s="608"/>
      <c r="H7" s="397"/>
      <c r="I7" s="609"/>
      <c r="J7" s="390"/>
      <c r="K7" s="232"/>
      <c r="L7" s="610"/>
      <c r="Q7" s="595"/>
    </row>
    <row r="8" ht="12.75" customHeight="1">
      <c r="A8" s="451"/>
      <c r="B8" s="611"/>
      <c r="C8" s="612">
        <v>45932.0</v>
      </c>
      <c r="D8" s="602"/>
      <c r="E8" s="613">
        <v>46295.0</v>
      </c>
      <c r="F8" s="604"/>
      <c r="G8" s="608"/>
      <c r="H8" s="397"/>
      <c r="I8" s="389"/>
      <c r="J8" s="390"/>
      <c r="K8" s="422"/>
      <c r="L8" s="610"/>
    </row>
    <row r="9" ht="12.75" customHeight="1">
      <c r="A9" s="451"/>
      <c r="B9" s="308"/>
      <c r="C9" s="612">
        <v>45933.0</v>
      </c>
      <c r="D9" s="614" t="s">
        <v>243</v>
      </c>
      <c r="E9" s="613">
        <v>46296.0</v>
      </c>
      <c r="F9" s="419" t="s">
        <v>243</v>
      </c>
      <c r="G9" s="615" t="s">
        <v>196</v>
      </c>
      <c r="H9" s="397"/>
      <c r="I9" s="389" t="s">
        <v>196</v>
      </c>
      <c r="J9" s="390"/>
      <c r="K9" s="422"/>
      <c r="L9" s="390"/>
    </row>
    <row r="10" ht="12.75" customHeight="1">
      <c r="A10" s="451"/>
      <c r="B10" s="438"/>
      <c r="C10" s="616"/>
      <c r="D10" s="617"/>
      <c r="E10" s="616"/>
      <c r="F10" s="618"/>
      <c r="G10" s="619"/>
      <c r="H10" s="429"/>
      <c r="I10" s="160"/>
      <c r="J10" s="261"/>
      <c r="K10" s="430"/>
      <c r="L10" s="261"/>
    </row>
    <row r="11" ht="15.0" customHeight="1">
      <c r="A11" s="451"/>
      <c r="B11" s="383" t="s">
        <v>42</v>
      </c>
      <c r="C11" s="596">
        <v>45950.0</v>
      </c>
      <c r="D11" s="597"/>
      <c r="E11" s="620" t="s">
        <v>262</v>
      </c>
      <c r="F11" s="621"/>
      <c r="G11" s="387" t="s">
        <v>178</v>
      </c>
      <c r="H11" s="388">
        <v>900.0</v>
      </c>
      <c r="I11" s="409" t="s">
        <v>263</v>
      </c>
      <c r="J11" s="182"/>
      <c r="K11" s="586"/>
      <c r="L11" s="182"/>
    </row>
    <row r="12" ht="12.75" customHeight="1">
      <c r="A12" s="407"/>
      <c r="B12" s="392">
        <v>32.0</v>
      </c>
      <c r="C12" s="601">
        <v>45957.0</v>
      </c>
      <c r="D12" s="602"/>
      <c r="E12" s="603"/>
      <c r="F12" s="622"/>
      <c r="G12" s="605" t="s">
        <v>180</v>
      </c>
      <c r="H12" s="397">
        <v>1080.0</v>
      </c>
      <c r="I12" s="509"/>
      <c r="J12" s="390"/>
      <c r="K12" s="422"/>
      <c r="L12" s="390"/>
    </row>
    <row r="13" ht="12.75" customHeight="1">
      <c r="A13" s="407"/>
      <c r="B13" s="456"/>
      <c r="C13" s="601">
        <v>45964.0</v>
      </c>
      <c r="D13" s="437" t="s">
        <v>237</v>
      </c>
      <c r="E13" s="603"/>
      <c r="F13" s="437"/>
      <c r="G13" s="608"/>
      <c r="H13" s="397"/>
      <c r="I13" s="545" t="s">
        <v>238</v>
      </c>
      <c r="J13" s="390"/>
      <c r="K13" s="623"/>
      <c r="L13" s="390"/>
      <c r="M13" s="250"/>
    </row>
    <row r="14" ht="12.75" customHeight="1">
      <c r="A14" s="407"/>
      <c r="B14" s="624"/>
      <c r="C14" s="601">
        <v>45971.0</v>
      </c>
      <c r="D14" s="602"/>
      <c r="E14" s="603"/>
      <c r="F14" s="622"/>
      <c r="G14" s="608"/>
      <c r="H14" s="397"/>
      <c r="I14" s="389"/>
      <c r="J14" s="390"/>
      <c r="K14" s="422"/>
      <c r="L14" s="390"/>
      <c r="M14" s="625"/>
      <c r="N14" s="625"/>
      <c r="O14" s="625"/>
    </row>
    <row r="15" ht="12.75" customHeight="1">
      <c r="A15" s="353"/>
      <c r="B15" s="581"/>
      <c r="C15" s="603"/>
      <c r="D15" s="607"/>
      <c r="E15" s="603"/>
      <c r="F15" s="622"/>
      <c r="G15" s="608"/>
      <c r="H15" s="397"/>
      <c r="I15" s="389"/>
      <c r="J15" s="390"/>
      <c r="K15" s="430"/>
      <c r="L15" s="261"/>
      <c r="M15" s="250"/>
    </row>
    <row r="16" ht="12.75" customHeight="1">
      <c r="A16" s="407"/>
      <c r="B16" s="383" t="s">
        <v>264</v>
      </c>
      <c r="C16" s="596">
        <v>45978.0</v>
      </c>
      <c r="D16" s="626"/>
      <c r="E16" s="620" t="s">
        <v>265</v>
      </c>
      <c r="F16" s="621"/>
      <c r="G16" s="387" t="s">
        <v>178</v>
      </c>
      <c r="H16" s="388">
        <v>350.0</v>
      </c>
      <c r="I16" s="409" t="s">
        <v>263</v>
      </c>
      <c r="J16" s="390"/>
      <c r="K16" s="232"/>
      <c r="L16" s="390"/>
      <c r="M16" s="250"/>
    </row>
    <row r="17" ht="12.75" customHeight="1">
      <c r="A17" s="407"/>
      <c r="B17" s="392">
        <v>8.0</v>
      </c>
      <c r="C17" s="627"/>
      <c r="D17" s="607"/>
      <c r="E17" s="627"/>
      <c r="F17" s="628"/>
      <c r="G17" s="605" t="s">
        <v>180</v>
      </c>
      <c r="H17" s="397">
        <v>420.0</v>
      </c>
      <c r="I17" s="509"/>
      <c r="J17" s="390"/>
      <c r="K17" s="201"/>
      <c r="L17" s="390"/>
    </row>
    <row r="18" ht="12.75" customHeight="1">
      <c r="A18" s="407"/>
      <c r="B18" s="629"/>
      <c r="C18" s="630"/>
      <c r="D18" s="602"/>
      <c r="E18" s="630"/>
      <c r="F18" s="622"/>
      <c r="G18" s="605"/>
      <c r="H18" s="397"/>
      <c r="I18" s="389"/>
      <c r="J18" s="390"/>
      <c r="K18" s="201"/>
      <c r="L18" s="390"/>
    </row>
    <row r="19" ht="12.75" customHeight="1">
      <c r="A19" s="353"/>
      <c r="B19" s="631"/>
      <c r="C19" s="632"/>
      <c r="D19" s="633"/>
      <c r="E19" s="632"/>
      <c r="F19" s="634"/>
      <c r="G19" s="635"/>
      <c r="H19" s="429"/>
      <c r="I19" s="160"/>
      <c r="J19" s="261"/>
      <c r="K19" s="201"/>
      <c r="L19" s="261"/>
    </row>
    <row r="20" ht="12.75" customHeight="1">
      <c r="A20" s="353"/>
      <c r="B20" s="528" t="s">
        <v>199</v>
      </c>
      <c r="C20" s="596">
        <v>46037.0</v>
      </c>
      <c r="D20" s="607"/>
      <c r="E20" s="620" t="s">
        <v>266</v>
      </c>
      <c r="F20" s="621"/>
      <c r="G20" s="387" t="s">
        <v>178</v>
      </c>
      <c r="H20" s="388">
        <v>250.0</v>
      </c>
      <c r="I20" s="389" t="s">
        <v>231</v>
      </c>
      <c r="J20" s="182"/>
      <c r="K20" s="475"/>
      <c r="L20" s="182"/>
    </row>
    <row r="21" ht="12.75" customHeight="1">
      <c r="A21" s="353"/>
      <c r="B21" s="636"/>
      <c r="C21" s="637"/>
      <c r="D21" s="607"/>
      <c r="E21" s="638"/>
      <c r="F21" s="437"/>
      <c r="G21" s="605" t="s">
        <v>180</v>
      </c>
      <c r="H21" s="397">
        <v>250.0</v>
      </c>
      <c r="I21" s="389"/>
      <c r="J21" s="390"/>
      <c r="K21" s="201"/>
      <c r="L21" s="390"/>
    </row>
    <row r="22" ht="12.75" customHeight="1">
      <c r="A22" s="353"/>
      <c r="C22" s="163"/>
      <c r="D22" s="639"/>
      <c r="E22" s="437"/>
      <c r="F22" s="437"/>
      <c r="G22" s="615"/>
      <c r="H22" s="397"/>
      <c r="I22" s="389"/>
      <c r="J22" s="261"/>
      <c r="K22" s="262"/>
      <c r="L22" s="261"/>
    </row>
    <row r="23" ht="12.75" customHeight="1">
      <c r="A23" s="456" t="s">
        <v>202</v>
      </c>
      <c r="B23" s="457" t="s">
        <v>267</v>
      </c>
      <c r="C23" s="458"/>
      <c r="D23" s="457"/>
      <c r="E23" s="458"/>
      <c r="F23" s="478"/>
      <c r="G23" s="478"/>
      <c r="H23" s="640">
        <v>2000.0</v>
      </c>
      <c r="I23" s="460"/>
      <c r="J23" s="182"/>
      <c r="K23" s="89"/>
      <c r="L23" s="182"/>
    </row>
    <row r="24" ht="12.75" customHeight="1">
      <c r="A24" s="159"/>
      <c r="B24" s="461"/>
      <c r="C24" s="461"/>
      <c r="D24" s="461"/>
      <c r="E24" s="461"/>
      <c r="F24" s="461"/>
      <c r="G24" s="641"/>
      <c r="H24" s="642">
        <v>2400.0</v>
      </c>
      <c r="I24" s="464"/>
      <c r="J24" s="261"/>
      <c r="K24" s="262"/>
      <c r="L24" s="261"/>
    </row>
    <row r="25" ht="12.75" customHeight="1">
      <c r="C25" s="163"/>
      <c r="D25" s="163"/>
      <c r="G25" s="465"/>
      <c r="H25" s="466"/>
    </row>
    <row r="26" ht="12.75" customHeight="1">
      <c r="A26" s="480" t="s">
        <v>171</v>
      </c>
      <c r="B26" s="374" t="s">
        <v>172</v>
      </c>
      <c r="C26" s="643" t="s">
        <v>48</v>
      </c>
      <c r="D26" s="643"/>
      <c r="E26" s="643" t="s">
        <v>49</v>
      </c>
      <c r="F26" s="593"/>
      <c r="G26" s="374"/>
      <c r="H26" s="374" t="s">
        <v>173</v>
      </c>
      <c r="I26" s="379" t="s">
        <v>174</v>
      </c>
      <c r="J26" s="594"/>
      <c r="K26" s="380" t="str">
        <f>'B1-B5 Moduldatenblatt'!J2</f>
        <v>STAND: 28.02.2026</v>
      </c>
      <c r="L26" s="381"/>
    </row>
    <row r="27" ht="12.75" customHeight="1">
      <c r="A27" s="382" t="s">
        <v>135</v>
      </c>
      <c r="B27" s="383" t="s">
        <v>268</v>
      </c>
      <c r="C27" s="612">
        <v>45995.0</v>
      </c>
      <c r="D27" s="644" t="s">
        <v>243</v>
      </c>
      <c r="E27" s="613">
        <v>46352.0</v>
      </c>
      <c r="F27" s="644" t="s">
        <v>243</v>
      </c>
      <c r="G27" s="387" t="s">
        <v>178</v>
      </c>
      <c r="H27" s="388">
        <v>800.0</v>
      </c>
      <c r="I27" s="409" t="s">
        <v>269</v>
      </c>
      <c r="J27" s="182"/>
      <c r="K27" s="422"/>
      <c r="L27" s="182"/>
    </row>
    <row r="28" ht="15.0" customHeight="1">
      <c r="A28" s="391" t="s">
        <v>52</v>
      </c>
      <c r="B28" s="645" t="s">
        <v>228</v>
      </c>
      <c r="C28" s="612">
        <v>45996.0</v>
      </c>
      <c r="D28" s="646" t="s">
        <v>243</v>
      </c>
      <c r="E28" s="613">
        <v>46353.0</v>
      </c>
      <c r="F28" s="646" t="s">
        <v>243</v>
      </c>
      <c r="G28" s="396" t="s">
        <v>180</v>
      </c>
      <c r="H28" s="397">
        <v>960.0</v>
      </c>
      <c r="I28" s="389"/>
      <c r="J28" s="390"/>
      <c r="K28" s="422"/>
      <c r="L28" s="390"/>
    </row>
    <row r="29" ht="12.75" customHeight="1">
      <c r="A29" s="353"/>
      <c r="B29" s="2" t="s">
        <v>270</v>
      </c>
      <c r="C29" s="612">
        <v>45997.0</v>
      </c>
      <c r="D29" s="628" t="s">
        <v>271</v>
      </c>
      <c r="E29" s="613">
        <v>46354.0</v>
      </c>
      <c r="F29" s="628" t="s">
        <v>243</v>
      </c>
      <c r="G29" s="513" t="s">
        <v>196</v>
      </c>
      <c r="H29" s="397"/>
      <c r="I29" s="389"/>
      <c r="J29" s="390"/>
      <c r="L29" s="390"/>
    </row>
    <row r="30" ht="12.75" customHeight="1">
      <c r="A30" s="407"/>
      <c r="B30" s="647"/>
      <c r="C30" s="612">
        <v>46003.0</v>
      </c>
      <c r="D30" s="628" t="s">
        <v>243</v>
      </c>
      <c r="E30" s="613">
        <v>46360.0</v>
      </c>
      <c r="F30" s="628" t="s">
        <v>243</v>
      </c>
      <c r="G30" s="396"/>
      <c r="H30" s="397"/>
      <c r="I30" s="389"/>
      <c r="J30" s="390"/>
      <c r="L30" s="390"/>
    </row>
    <row r="31" ht="12.75" customHeight="1">
      <c r="A31" s="407"/>
      <c r="B31" s="647"/>
      <c r="C31" s="612">
        <v>46004.0</v>
      </c>
      <c r="D31" s="437" t="s">
        <v>196</v>
      </c>
      <c r="E31" s="613">
        <v>46361.0</v>
      </c>
      <c r="F31" s="437"/>
      <c r="G31" s="513" t="s">
        <v>196</v>
      </c>
      <c r="H31" s="397"/>
      <c r="I31" s="389"/>
      <c r="J31" s="390"/>
      <c r="K31" s="422"/>
      <c r="L31" s="390"/>
    </row>
    <row r="32" ht="12.75" customHeight="1">
      <c r="A32" s="353" t="s">
        <v>272</v>
      </c>
      <c r="B32" s="239"/>
      <c r="C32" s="648"/>
      <c r="D32" s="450"/>
      <c r="E32" s="649"/>
      <c r="F32" s="450"/>
      <c r="G32" s="450"/>
      <c r="H32" s="429"/>
      <c r="I32" s="160"/>
      <c r="J32" s="261"/>
      <c r="K32" s="430"/>
      <c r="L32" s="261"/>
    </row>
    <row r="33" ht="12.75" customHeight="1">
      <c r="A33" s="407"/>
      <c r="B33" s="383" t="s">
        <v>273</v>
      </c>
      <c r="C33" s="612">
        <v>45630.0</v>
      </c>
      <c r="D33" s="650" t="s">
        <v>274</v>
      </c>
      <c r="E33" s="613">
        <v>46352.0</v>
      </c>
      <c r="F33" s="651" t="s">
        <v>274</v>
      </c>
      <c r="G33" s="387" t="s">
        <v>178</v>
      </c>
      <c r="H33" s="388">
        <v>700.0</v>
      </c>
      <c r="I33" s="409" t="s">
        <v>269</v>
      </c>
      <c r="J33" s="182"/>
      <c r="K33" s="89"/>
      <c r="L33" s="182"/>
    </row>
    <row r="34" ht="12.75" customHeight="1">
      <c r="A34" s="407"/>
      <c r="B34" s="392">
        <v>16.0</v>
      </c>
      <c r="C34" s="612">
        <v>45996.0</v>
      </c>
      <c r="D34" s="652" t="s">
        <v>274</v>
      </c>
      <c r="E34" s="613">
        <v>46353.0</v>
      </c>
      <c r="F34" s="653" t="s">
        <v>274</v>
      </c>
      <c r="G34" s="396" t="s">
        <v>180</v>
      </c>
      <c r="H34" s="397">
        <v>840.0</v>
      </c>
      <c r="I34" s="389"/>
      <c r="J34" s="390"/>
      <c r="K34" s="422"/>
      <c r="L34" s="390"/>
    </row>
    <row r="35" ht="12.75" customHeight="1">
      <c r="A35" s="353"/>
      <c r="B35" s="2" t="s">
        <v>275</v>
      </c>
      <c r="C35" s="612">
        <v>45997.0</v>
      </c>
      <c r="D35" s="419" t="s">
        <v>276</v>
      </c>
      <c r="E35" s="613">
        <v>46354.0</v>
      </c>
      <c r="F35" s="654" t="s">
        <v>274</v>
      </c>
      <c r="G35" s="437" t="s">
        <v>196</v>
      </c>
      <c r="H35" s="397"/>
      <c r="I35" s="389"/>
      <c r="J35" s="390"/>
      <c r="K35" s="201"/>
      <c r="L35" s="390"/>
    </row>
    <row r="36" ht="12.75" customHeight="1">
      <c r="A36" s="353"/>
      <c r="B36" s="234"/>
      <c r="C36" s="612">
        <v>46003.0</v>
      </c>
      <c r="D36" s="604" t="s">
        <v>274</v>
      </c>
      <c r="E36" s="613">
        <v>46360.0</v>
      </c>
      <c r="F36" s="654" t="s">
        <v>274</v>
      </c>
      <c r="G36" s="437"/>
      <c r="H36" s="397"/>
      <c r="I36" s="389"/>
      <c r="J36" s="390"/>
      <c r="K36" s="201"/>
      <c r="L36" s="390"/>
    </row>
    <row r="37" ht="12.75" customHeight="1">
      <c r="A37" s="353"/>
      <c r="B37" s="239"/>
      <c r="C37" s="655"/>
      <c r="D37" s="655"/>
      <c r="E37" s="655"/>
      <c r="F37" s="656"/>
      <c r="G37" s="450"/>
      <c r="H37" s="429"/>
      <c r="I37" s="160"/>
      <c r="J37" s="261"/>
      <c r="K37" s="430"/>
      <c r="L37" s="261"/>
    </row>
    <row r="38" ht="12.75" customHeight="1">
      <c r="A38" s="353"/>
      <c r="B38" s="657" t="s">
        <v>143</v>
      </c>
      <c r="C38" s="658">
        <v>46038.0</v>
      </c>
      <c r="D38" s="598"/>
      <c r="E38" s="659">
        <v>46402.0</v>
      </c>
      <c r="F38" s="621"/>
      <c r="G38" s="387" t="s">
        <v>178</v>
      </c>
      <c r="H38" s="388">
        <v>1050.0</v>
      </c>
      <c r="I38" s="660" t="s">
        <v>277</v>
      </c>
      <c r="J38" s="182"/>
      <c r="K38" s="422"/>
      <c r="L38" s="182"/>
    </row>
    <row r="39" ht="12.75" customHeight="1">
      <c r="A39" s="353"/>
      <c r="B39" s="392">
        <v>24.0</v>
      </c>
      <c r="C39" s="612">
        <v>46045.0</v>
      </c>
      <c r="D39" s="613"/>
      <c r="E39" s="613">
        <v>46409.0</v>
      </c>
      <c r="F39" s="604"/>
      <c r="G39" s="396" t="s">
        <v>180</v>
      </c>
      <c r="H39" s="397">
        <v>1260.0</v>
      </c>
      <c r="I39" s="389" t="s">
        <v>278</v>
      </c>
      <c r="J39" s="390"/>
      <c r="K39" s="422"/>
      <c r="L39" s="390"/>
    </row>
    <row r="40" ht="12.75" customHeight="1">
      <c r="A40" s="21"/>
      <c r="B40" s="503"/>
      <c r="C40" s="612">
        <v>46052.0</v>
      </c>
      <c r="D40" s="613"/>
      <c r="E40" s="613">
        <v>46416.0</v>
      </c>
      <c r="F40" s="604"/>
      <c r="G40" s="437"/>
      <c r="H40" s="397"/>
      <c r="I40" s="660" t="s">
        <v>279</v>
      </c>
      <c r="J40" s="390"/>
      <c r="K40" s="422"/>
      <c r="L40" s="390"/>
    </row>
    <row r="41" ht="12.75" customHeight="1">
      <c r="A41" s="353"/>
      <c r="B41" s="581"/>
      <c r="C41" s="613"/>
      <c r="D41" s="613"/>
      <c r="E41" s="613"/>
      <c r="F41" s="604"/>
      <c r="G41" s="437"/>
      <c r="H41" s="397"/>
      <c r="I41" s="389"/>
      <c r="J41" s="390"/>
      <c r="K41" s="661"/>
      <c r="L41" s="390"/>
    </row>
    <row r="42" ht="12.75" customHeight="1">
      <c r="A42" s="353"/>
      <c r="B42" s="657" t="s">
        <v>146</v>
      </c>
      <c r="C42" s="658">
        <v>46028.0</v>
      </c>
      <c r="D42" s="598"/>
      <c r="E42" s="659">
        <v>46392.0</v>
      </c>
      <c r="F42" s="621"/>
      <c r="G42" s="387" t="s">
        <v>178</v>
      </c>
      <c r="H42" s="388">
        <v>550.0</v>
      </c>
      <c r="I42" s="409" t="s">
        <v>280</v>
      </c>
      <c r="J42" s="182"/>
      <c r="K42" s="201"/>
      <c r="L42" s="182"/>
    </row>
    <row r="43" ht="12.75" customHeight="1">
      <c r="A43" s="353"/>
      <c r="B43" s="392">
        <v>16.0</v>
      </c>
      <c r="C43" s="612">
        <v>46029.0</v>
      </c>
      <c r="D43" s="613"/>
      <c r="E43" s="613">
        <v>46393.0</v>
      </c>
      <c r="F43" s="604"/>
      <c r="G43" s="396" t="s">
        <v>180</v>
      </c>
      <c r="H43" s="397">
        <v>660.0</v>
      </c>
      <c r="I43" s="389"/>
      <c r="J43" s="390"/>
      <c r="K43" s="201"/>
      <c r="L43" s="390"/>
    </row>
    <row r="44" ht="12.75" customHeight="1">
      <c r="A44" s="353"/>
      <c r="B44" s="581"/>
      <c r="C44" s="662"/>
      <c r="D44" s="613"/>
      <c r="E44" s="662"/>
      <c r="F44" s="604"/>
      <c r="G44" s="437"/>
      <c r="H44" s="397"/>
      <c r="I44" s="389"/>
      <c r="J44" s="390"/>
      <c r="K44" s="201"/>
      <c r="L44" s="390"/>
    </row>
    <row r="45" ht="12.75" customHeight="1">
      <c r="A45" s="353"/>
      <c r="B45" s="581"/>
      <c r="C45" s="613"/>
      <c r="D45" s="613"/>
      <c r="E45" s="613"/>
      <c r="F45" s="604"/>
      <c r="G45" s="437"/>
      <c r="H45" s="397"/>
      <c r="I45" s="389"/>
      <c r="J45" s="390"/>
      <c r="K45" s="201"/>
      <c r="L45" s="390"/>
    </row>
    <row r="46" ht="12.75" customHeight="1">
      <c r="A46" s="353"/>
      <c r="B46" s="528" t="s">
        <v>199</v>
      </c>
      <c r="C46" s="596">
        <v>46079.0</v>
      </c>
      <c r="D46" s="598"/>
      <c r="E46" s="598">
        <v>46450.0</v>
      </c>
      <c r="F46" s="621"/>
      <c r="G46" s="387" t="s">
        <v>178</v>
      </c>
      <c r="H46" s="388">
        <v>250.0</v>
      </c>
      <c r="I46" s="409" t="s">
        <v>231</v>
      </c>
      <c r="J46" s="182"/>
      <c r="K46" s="89"/>
      <c r="L46" s="182"/>
    </row>
    <row r="47" ht="12.75" customHeight="1">
      <c r="A47" s="353"/>
      <c r="C47" s="603"/>
      <c r="D47" s="603"/>
      <c r="E47" s="627"/>
      <c r="F47" s="628"/>
      <c r="G47" s="605" t="s">
        <v>180</v>
      </c>
      <c r="H47" s="397">
        <v>250.0</v>
      </c>
      <c r="I47" s="389"/>
      <c r="J47" s="390"/>
      <c r="K47" s="422"/>
      <c r="L47" s="390"/>
    </row>
    <row r="48" ht="12.75" customHeight="1">
      <c r="A48" s="530"/>
      <c r="C48" s="437"/>
      <c r="D48" s="437"/>
      <c r="E48" s="437"/>
      <c r="F48" s="437"/>
      <c r="G48" s="615"/>
      <c r="H48" s="397"/>
      <c r="I48" s="389"/>
      <c r="J48" s="261"/>
      <c r="K48" s="262"/>
      <c r="L48" s="261"/>
    </row>
    <row r="49" ht="12.75" customHeight="1">
      <c r="A49" s="456" t="s">
        <v>202</v>
      </c>
      <c r="B49" s="457" t="s">
        <v>281</v>
      </c>
      <c r="C49" s="458"/>
      <c r="D49" s="457"/>
      <c r="E49" s="478"/>
      <c r="F49" s="478"/>
      <c r="G49" s="478"/>
      <c r="H49" s="640">
        <v>2200.0</v>
      </c>
      <c r="I49" s="460"/>
      <c r="J49" s="182"/>
      <c r="K49" s="89"/>
      <c r="L49" s="182"/>
    </row>
    <row r="50" ht="12.75" customHeight="1">
      <c r="A50" s="159"/>
      <c r="B50" s="461"/>
      <c r="C50" s="461"/>
      <c r="D50" s="461"/>
      <c r="E50" s="461"/>
      <c r="F50" s="461"/>
      <c r="G50" s="641"/>
      <c r="H50" s="642">
        <v>2640.0</v>
      </c>
      <c r="I50" s="464"/>
      <c r="J50" s="261"/>
      <c r="K50" s="262"/>
      <c r="L50" s="261"/>
    </row>
    <row r="51" ht="12.75" customHeight="1">
      <c r="C51" s="163"/>
      <c r="D51" s="163"/>
      <c r="G51" s="465"/>
      <c r="H51" s="466"/>
    </row>
    <row r="52" ht="12.75" customHeight="1">
      <c r="A52" s="480" t="s">
        <v>282</v>
      </c>
      <c r="B52" s="374" t="s">
        <v>172</v>
      </c>
      <c r="C52" s="663" t="s">
        <v>56</v>
      </c>
      <c r="D52" s="593"/>
      <c r="E52" s="663" t="s">
        <v>57</v>
      </c>
      <c r="F52" s="593"/>
      <c r="G52" s="374"/>
      <c r="H52" s="374" t="s">
        <v>173</v>
      </c>
      <c r="I52" s="379" t="s">
        <v>174</v>
      </c>
      <c r="J52" s="594"/>
      <c r="K52" s="380" t="str">
        <f>'B1-B5 Moduldatenblatt'!J2</f>
        <v>STAND: 28.02.2026</v>
      </c>
      <c r="L52" s="381"/>
    </row>
    <row r="53" ht="12.75" customHeight="1">
      <c r="A53" s="382" t="s">
        <v>58</v>
      </c>
      <c r="B53" s="383" t="s">
        <v>140</v>
      </c>
      <c r="C53" s="612">
        <v>46041.0</v>
      </c>
      <c r="D53" s="664"/>
      <c r="E53" s="665" t="s">
        <v>266</v>
      </c>
      <c r="F53" s="621"/>
      <c r="G53" s="387" t="s">
        <v>178</v>
      </c>
      <c r="H53" s="388">
        <v>700.0</v>
      </c>
      <c r="I53" s="409" t="s">
        <v>283</v>
      </c>
      <c r="J53" s="182"/>
      <c r="K53" s="232"/>
      <c r="L53" s="182"/>
    </row>
    <row r="54" ht="12.75" customHeight="1">
      <c r="A54" s="391" t="s">
        <v>59</v>
      </c>
      <c r="B54" s="518" t="s">
        <v>219</v>
      </c>
      <c r="C54" s="612">
        <v>46048.0</v>
      </c>
      <c r="D54" s="666"/>
      <c r="E54" s="613"/>
      <c r="F54" s="604"/>
      <c r="G54" s="667" t="s">
        <v>284</v>
      </c>
      <c r="H54" s="397">
        <v>840.0</v>
      </c>
      <c r="I54" s="389" t="s">
        <v>285</v>
      </c>
      <c r="J54" s="390"/>
      <c r="K54" s="201"/>
      <c r="L54" s="390"/>
      <c r="M54" s="668"/>
    </row>
    <row r="55" ht="12.75" customHeight="1">
      <c r="A55" s="353"/>
      <c r="B55" s="250"/>
      <c r="C55" s="669"/>
      <c r="D55" s="670"/>
      <c r="E55" s="669"/>
      <c r="F55" s="671"/>
      <c r="G55" s="615"/>
      <c r="H55" s="397"/>
      <c r="I55" s="509"/>
      <c r="J55" s="390"/>
      <c r="K55" s="201"/>
      <c r="L55" s="390"/>
      <c r="M55" s="668"/>
    </row>
    <row r="56" ht="12.75" customHeight="1">
      <c r="A56" s="353"/>
      <c r="B56" s="239"/>
      <c r="C56" s="649"/>
      <c r="D56" s="672"/>
      <c r="E56" s="649"/>
      <c r="F56" s="463"/>
      <c r="G56" s="635"/>
      <c r="H56" s="429"/>
      <c r="I56" s="673"/>
      <c r="J56" s="261"/>
      <c r="K56" s="430"/>
      <c r="L56" s="261"/>
    </row>
    <row r="57" ht="12.75" customHeight="1">
      <c r="A57" s="407" t="s">
        <v>286</v>
      </c>
      <c r="B57" s="383" t="s">
        <v>144</v>
      </c>
      <c r="C57" s="612">
        <v>46073.0</v>
      </c>
      <c r="D57" s="674" t="s">
        <v>196</v>
      </c>
      <c r="E57" s="665" t="s">
        <v>287</v>
      </c>
      <c r="F57" s="604"/>
      <c r="G57" s="387" t="s">
        <v>178</v>
      </c>
      <c r="H57" s="388">
        <v>600.0</v>
      </c>
      <c r="I57" s="409" t="s">
        <v>288</v>
      </c>
      <c r="J57" s="182"/>
      <c r="K57" s="517"/>
      <c r="L57" s="182"/>
    </row>
    <row r="58" ht="12.75" customHeight="1">
      <c r="A58" s="407" t="s">
        <v>289</v>
      </c>
      <c r="B58" s="392">
        <v>16.0</v>
      </c>
      <c r="C58" s="613">
        <v>46083.0</v>
      </c>
      <c r="D58" s="675" t="s">
        <v>196</v>
      </c>
      <c r="E58" s="613"/>
      <c r="F58" s="604"/>
      <c r="G58" s="605" t="s">
        <v>180</v>
      </c>
      <c r="H58" s="397">
        <v>720.0</v>
      </c>
      <c r="I58" s="389"/>
      <c r="J58" s="390"/>
      <c r="K58" s="201"/>
      <c r="L58" s="390"/>
    </row>
    <row r="59" ht="12.75" customHeight="1">
      <c r="A59" s="407"/>
      <c r="B59" s="250"/>
      <c r="C59" s="613"/>
      <c r="D59" s="670"/>
      <c r="E59" s="613"/>
      <c r="F59" s="628"/>
      <c r="G59" s="615"/>
      <c r="H59" s="397"/>
      <c r="I59" s="389"/>
      <c r="J59" s="390"/>
      <c r="K59" s="201"/>
      <c r="L59" s="390"/>
      <c r="O59" s="676"/>
    </row>
    <row r="60" ht="12.75" customHeight="1">
      <c r="A60" s="353"/>
      <c r="B60" s="239"/>
      <c r="C60" s="655"/>
      <c r="D60" s="672"/>
      <c r="E60" s="655"/>
      <c r="F60" s="656"/>
      <c r="G60" s="635"/>
      <c r="H60" s="429"/>
      <c r="I60" s="160"/>
      <c r="J60" s="261"/>
      <c r="K60" s="430"/>
      <c r="L60" s="261"/>
      <c r="O60" s="676"/>
      <c r="Q60" s="677"/>
    </row>
    <row r="61" ht="12.75" customHeight="1">
      <c r="A61" s="353"/>
      <c r="B61" s="383" t="s">
        <v>147</v>
      </c>
      <c r="C61" s="612">
        <v>46051.0</v>
      </c>
      <c r="D61" s="613"/>
      <c r="E61" s="665" t="s">
        <v>287</v>
      </c>
      <c r="F61" s="652" t="s">
        <v>243</v>
      </c>
      <c r="G61" s="387" t="s">
        <v>178</v>
      </c>
      <c r="H61" s="388">
        <v>800.0</v>
      </c>
      <c r="I61" s="389" t="s">
        <v>290</v>
      </c>
      <c r="J61" s="182"/>
      <c r="K61" s="201"/>
      <c r="L61" s="182"/>
      <c r="M61" s="250"/>
      <c r="O61" s="676"/>
      <c r="Q61" s="678"/>
    </row>
    <row r="62" ht="12.75" customHeight="1">
      <c r="A62" s="353"/>
      <c r="B62" s="518" t="s">
        <v>219</v>
      </c>
      <c r="C62" s="612">
        <v>46069.0</v>
      </c>
      <c r="D62" s="679" t="s">
        <v>243</v>
      </c>
      <c r="E62" s="662"/>
      <c r="F62" s="652" t="s">
        <v>274</v>
      </c>
      <c r="G62" s="605" t="s">
        <v>180</v>
      </c>
      <c r="H62" s="397">
        <v>840.0</v>
      </c>
      <c r="I62" s="389" t="s">
        <v>291</v>
      </c>
      <c r="J62" s="390"/>
      <c r="K62" s="201"/>
      <c r="L62" s="390"/>
      <c r="M62" s="250"/>
      <c r="O62" s="680"/>
      <c r="Q62" s="678"/>
    </row>
    <row r="63" ht="12.75" customHeight="1">
      <c r="A63" s="353"/>
      <c r="B63" s="681"/>
      <c r="C63" s="601">
        <v>46069.0</v>
      </c>
      <c r="D63" s="679" t="s">
        <v>274</v>
      </c>
      <c r="E63" s="603"/>
      <c r="F63" s="622"/>
      <c r="G63" s="615"/>
      <c r="H63" s="397"/>
      <c r="I63" s="389" t="s">
        <v>292</v>
      </c>
      <c r="J63" s="390"/>
      <c r="K63" s="201"/>
      <c r="L63" s="390"/>
      <c r="Q63" s="682"/>
    </row>
    <row r="64" ht="12.75" customHeight="1">
      <c r="A64" s="353"/>
      <c r="B64" s="239"/>
      <c r="C64" s="683"/>
      <c r="D64" s="684"/>
      <c r="E64" s="683"/>
      <c r="F64" s="404"/>
      <c r="G64" s="615"/>
      <c r="H64" s="397"/>
      <c r="I64" s="389"/>
      <c r="J64" s="261"/>
      <c r="K64" s="430"/>
      <c r="L64" s="261"/>
      <c r="Q64" s="682"/>
    </row>
    <row r="65" ht="12.75" customHeight="1">
      <c r="A65" s="353"/>
      <c r="B65" s="528" t="s">
        <v>199</v>
      </c>
      <c r="C65" s="598">
        <v>46114.0</v>
      </c>
      <c r="D65" s="664"/>
      <c r="E65" s="620" t="s">
        <v>221</v>
      </c>
      <c r="F65" s="621"/>
      <c r="G65" s="387" t="s">
        <v>178</v>
      </c>
      <c r="H65" s="388">
        <v>250.0</v>
      </c>
      <c r="I65" s="409" t="s">
        <v>293</v>
      </c>
      <c r="J65" s="182"/>
      <c r="K65" s="89"/>
      <c r="L65" s="182"/>
      <c r="O65" s="676"/>
    </row>
    <row r="66" ht="12.75" customHeight="1">
      <c r="A66" s="353"/>
      <c r="C66" s="612"/>
      <c r="D66" s="685"/>
      <c r="E66" s="638"/>
      <c r="F66" s="437"/>
      <c r="G66" s="605" t="s">
        <v>180</v>
      </c>
      <c r="H66" s="397">
        <v>250.0</v>
      </c>
      <c r="I66" s="389"/>
      <c r="J66" s="390"/>
      <c r="K66" s="201"/>
      <c r="L66" s="390"/>
      <c r="O66" s="676"/>
      <c r="Q66" s="686"/>
    </row>
    <row r="67" ht="12.75" customHeight="1">
      <c r="A67" s="530"/>
      <c r="C67" s="641"/>
      <c r="D67" s="635"/>
      <c r="E67" s="437"/>
      <c r="F67" s="437"/>
      <c r="G67" s="615"/>
      <c r="H67" s="397"/>
      <c r="I67" s="389"/>
      <c r="J67" s="261"/>
      <c r="K67" s="262"/>
      <c r="L67" s="261"/>
      <c r="O67" s="676"/>
      <c r="Q67" s="677"/>
    </row>
    <row r="68" ht="12.75" customHeight="1">
      <c r="A68" s="456" t="s">
        <v>202</v>
      </c>
      <c r="B68" s="457" t="s">
        <v>294</v>
      </c>
      <c r="C68" s="458"/>
      <c r="D68" s="457"/>
      <c r="E68" s="458"/>
      <c r="F68" s="478"/>
      <c r="G68" s="478"/>
      <c r="H68" s="640">
        <v>1800.0</v>
      </c>
      <c r="I68" s="460"/>
      <c r="J68" s="182"/>
      <c r="K68" s="89"/>
      <c r="L68" s="182"/>
      <c r="O68" s="676"/>
      <c r="Q68" s="678"/>
    </row>
    <row r="69" ht="12.75" customHeight="1">
      <c r="A69" s="159"/>
      <c r="B69" s="461"/>
      <c r="C69" s="461"/>
      <c r="D69" s="461"/>
      <c r="E69" s="461"/>
      <c r="F69" s="461"/>
      <c r="G69" s="641"/>
      <c r="H69" s="642">
        <v>2160.0</v>
      </c>
      <c r="I69" s="464"/>
      <c r="J69" s="261"/>
      <c r="K69" s="262"/>
      <c r="L69" s="261"/>
      <c r="O69" s="680"/>
      <c r="Q69" s="678"/>
    </row>
    <row r="70" ht="12.75" customHeight="1">
      <c r="A70" s="106" t="s">
        <v>282</v>
      </c>
      <c r="C70" s="163"/>
      <c r="D70" s="163"/>
      <c r="G70" s="465"/>
      <c r="H70" s="466"/>
      <c r="Q70" s="682"/>
    </row>
    <row r="71" ht="12.75" customHeight="1">
      <c r="A71" s="374" t="s">
        <v>171</v>
      </c>
      <c r="B71" s="374" t="s">
        <v>172</v>
      </c>
      <c r="C71" s="593" t="s">
        <v>64</v>
      </c>
      <c r="D71" s="593"/>
      <c r="E71" s="593" t="s">
        <v>65</v>
      </c>
      <c r="F71" s="593"/>
      <c r="G71" s="374"/>
      <c r="H71" s="374" t="s">
        <v>173</v>
      </c>
      <c r="I71" s="379" t="s">
        <v>174</v>
      </c>
      <c r="J71" s="594"/>
      <c r="K71" s="380" t="str">
        <f>'B1-B5 Moduldatenblatt'!J2</f>
        <v>STAND: 28.02.2026</v>
      </c>
      <c r="L71" s="381"/>
      <c r="T71" s="465"/>
    </row>
    <row r="72" ht="12.75" customHeight="1">
      <c r="A72" s="382" t="s">
        <v>66</v>
      </c>
      <c r="B72" s="383" t="s">
        <v>137</v>
      </c>
      <c r="C72" s="598">
        <v>46090.0</v>
      </c>
      <c r="D72" s="687"/>
      <c r="E72" s="620" t="s">
        <v>217</v>
      </c>
      <c r="F72" s="688"/>
      <c r="G72" s="387" t="s">
        <v>178</v>
      </c>
      <c r="H72" s="388">
        <v>600.0</v>
      </c>
      <c r="I72" s="409" t="s">
        <v>222</v>
      </c>
      <c r="J72" s="182"/>
      <c r="K72" s="600"/>
      <c r="L72" s="182"/>
    </row>
    <row r="73" ht="15.0" customHeight="1">
      <c r="A73" s="391" t="s">
        <v>67</v>
      </c>
      <c r="B73" s="392">
        <v>24.0</v>
      </c>
      <c r="C73" s="613">
        <v>46101.0</v>
      </c>
      <c r="D73" s="614" t="s">
        <v>295</v>
      </c>
      <c r="E73" s="613"/>
      <c r="F73" s="654"/>
      <c r="G73" s="605" t="s">
        <v>180</v>
      </c>
      <c r="H73" s="397">
        <v>720.0</v>
      </c>
      <c r="I73" s="389"/>
      <c r="J73" s="390"/>
      <c r="K73" s="422"/>
      <c r="L73" s="390"/>
      <c r="V73" s="465"/>
    </row>
    <row r="74" ht="12.75" customHeight="1">
      <c r="A74" s="353"/>
      <c r="B74" s="399"/>
      <c r="C74" s="613">
        <v>46108.0</v>
      </c>
      <c r="D74" s="614" t="s">
        <v>296</v>
      </c>
      <c r="E74" s="613"/>
      <c r="F74" s="654"/>
      <c r="G74" s="608"/>
      <c r="H74" s="397"/>
      <c r="I74" s="389"/>
      <c r="J74" s="390"/>
      <c r="K74" s="201"/>
      <c r="L74" s="390"/>
      <c r="M74" s="689"/>
      <c r="N74" s="689"/>
      <c r="V74" s="465"/>
    </row>
    <row r="75" ht="12.75" customHeight="1">
      <c r="A75" s="406" t="s">
        <v>297</v>
      </c>
      <c r="B75" s="406"/>
      <c r="C75" s="613">
        <v>46151.0</v>
      </c>
      <c r="D75" s="690" t="s">
        <v>274</v>
      </c>
      <c r="E75" s="613"/>
      <c r="F75" s="654"/>
      <c r="G75" s="608"/>
      <c r="H75" s="397"/>
      <c r="I75" s="509"/>
      <c r="J75" s="390"/>
      <c r="K75" s="201"/>
      <c r="L75" s="390"/>
      <c r="M75" s="691"/>
      <c r="N75" s="691"/>
      <c r="V75" s="465"/>
    </row>
    <row r="76" ht="12.75" customHeight="1">
      <c r="A76" s="406"/>
      <c r="B76" s="234"/>
      <c r="C76" s="613">
        <v>46185.0</v>
      </c>
      <c r="D76" s="614" t="s">
        <v>298</v>
      </c>
      <c r="E76" s="613"/>
      <c r="F76" s="654"/>
      <c r="G76" s="608"/>
      <c r="H76" s="397"/>
      <c r="I76" s="509"/>
      <c r="J76" s="390"/>
      <c r="K76" s="201"/>
      <c r="L76" s="390"/>
      <c r="M76" s="691"/>
      <c r="N76" s="691"/>
      <c r="V76" s="465"/>
    </row>
    <row r="77" ht="12.75" customHeight="1">
      <c r="A77" s="406"/>
      <c r="B77" s="438"/>
      <c r="C77" s="655"/>
      <c r="D77" s="692"/>
      <c r="E77" s="655"/>
      <c r="F77" s="693"/>
      <c r="G77" s="694"/>
      <c r="H77" s="429"/>
      <c r="I77" s="160"/>
      <c r="J77" s="261"/>
      <c r="K77" s="430"/>
      <c r="L77" s="261"/>
      <c r="O77" s="689"/>
      <c r="P77" s="689"/>
      <c r="Q77" s="689"/>
      <c r="S77" s="689"/>
      <c r="U77" s="689"/>
      <c r="V77" s="695"/>
    </row>
    <row r="78" ht="12.75" customHeight="1">
      <c r="A78" s="353"/>
      <c r="B78" s="383" t="s">
        <v>299</v>
      </c>
      <c r="C78" s="613">
        <v>46151.0</v>
      </c>
      <c r="D78" s="696" t="s">
        <v>243</v>
      </c>
      <c r="E78" s="665" t="s">
        <v>300</v>
      </c>
      <c r="F78" s="688"/>
      <c r="G78" s="387" t="s">
        <v>178</v>
      </c>
      <c r="H78" s="388">
        <v>600.0</v>
      </c>
      <c r="I78" s="409" t="s">
        <v>222</v>
      </c>
      <c r="J78" s="182"/>
      <c r="K78" s="475"/>
      <c r="L78" s="182"/>
      <c r="M78" s="689"/>
      <c r="N78" s="689"/>
      <c r="O78" s="691"/>
      <c r="P78" s="691"/>
      <c r="Q78" s="691"/>
      <c r="S78" s="691"/>
      <c r="U78" s="691"/>
      <c r="V78" s="697"/>
    </row>
    <row r="79" ht="13.5" customHeight="1">
      <c r="A79" s="407"/>
      <c r="B79" s="392">
        <v>16.0</v>
      </c>
      <c r="C79" s="613">
        <v>46168.0</v>
      </c>
      <c r="D79" s="614"/>
      <c r="E79" s="603"/>
      <c r="F79" s="654"/>
      <c r="G79" s="605" t="s">
        <v>180</v>
      </c>
      <c r="H79" s="397">
        <v>720.0</v>
      </c>
      <c r="I79" s="389" t="s">
        <v>301</v>
      </c>
      <c r="J79" s="390"/>
      <c r="K79" s="422"/>
      <c r="L79" s="390"/>
      <c r="M79" s="691"/>
      <c r="N79" s="691"/>
    </row>
    <row r="80" ht="12.75" customHeight="1">
      <c r="A80" s="407"/>
      <c r="B80" s="698"/>
      <c r="C80" s="613">
        <v>46178.0</v>
      </c>
      <c r="D80" s="614" t="s">
        <v>302</v>
      </c>
      <c r="E80" s="638"/>
      <c r="F80" s="604"/>
      <c r="G80" s="699"/>
      <c r="H80" s="397"/>
      <c r="I80" s="389" t="s">
        <v>222</v>
      </c>
      <c r="J80" s="390"/>
      <c r="K80" s="422"/>
      <c r="L80" s="390"/>
      <c r="O80" s="689"/>
      <c r="P80" s="689"/>
      <c r="Q80" s="689"/>
      <c r="S80" s="689"/>
      <c r="U80" s="689"/>
      <c r="V80" s="695"/>
    </row>
    <row r="81" ht="12.75" customHeight="1">
      <c r="A81" s="353"/>
      <c r="B81" s="438"/>
      <c r="C81" s="700"/>
      <c r="D81" s="701"/>
      <c r="E81" s="700"/>
      <c r="F81" s="702"/>
      <c r="G81" s="635"/>
      <c r="H81" s="429"/>
      <c r="I81" s="160"/>
      <c r="J81" s="261"/>
      <c r="K81" s="430"/>
      <c r="L81" s="261"/>
      <c r="V81" s="465"/>
    </row>
    <row r="82" ht="12.75" customHeight="1">
      <c r="A82" s="407"/>
      <c r="B82" s="383" t="s">
        <v>145</v>
      </c>
      <c r="C82" s="598">
        <v>46170.0</v>
      </c>
      <c r="D82" s="598"/>
      <c r="E82" s="620" t="s">
        <v>247</v>
      </c>
      <c r="F82" s="621"/>
      <c r="G82" s="387" t="s">
        <v>178</v>
      </c>
      <c r="H82" s="388">
        <v>600.0</v>
      </c>
      <c r="I82" s="389" t="s">
        <v>303</v>
      </c>
      <c r="J82" s="182"/>
      <c r="K82" s="475"/>
      <c r="L82" s="182"/>
    </row>
    <row r="83" ht="12.75" customHeight="1">
      <c r="A83" s="353"/>
      <c r="B83" s="392">
        <v>16.0</v>
      </c>
      <c r="C83" s="613">
        <v>46171.0</v>
      </c>
      <c r="D83" s="613"/>
      <c r="E83" s="662"/>
      <c r="F83" s="604"/>
      <c r="G83" s="605" t="s">
        <v>180</v>
      </c>
      <c r="H83" s="397">
        <v>720.0</v>
      </c>
      <c r="I83" s="389"/>
      <c r="J83" s="390"/>
      <c r="K83" s="201"/>
      <c r="L83" s="390"/>
    </row>
    <row r="84" ht="12.75" customHeight="1">
      <c r="A84" s="353"/>
      <c r="B84" s="456"/>
      <c r="C84" s="662"/>
      <c r="D84" s="613"/>
      <c r="E84" s="662"/>
      <c r="F84" s="604"/>
      <c r="G84" s="615"/>
      <c r="H84" s="397"/>
      <c r="I84" s="389"/>
      <c r="J84" s="390"/>
      <c r="K84" s="422"/>
      <c r="L84" s="390"/>
    </row>
    <row r="85" ht="12.75" customHeight="1">
      <c r="A85" s="353"/>
      <c r="B85" s="438"/>
      <c r="C85" s="613"/>
      <c r="D85" s="613"/>
      <c r="E85" s="613"/>
      <c r="F85" s="604"/>
      <c r="G85" s="615"/>
      <c r="H85" s="397"/>
      <c r="I85" s="389"/>
      <c r="J85" s="390"/>
      <c r="K85" s="201"/>
      <c r="L85" s="390"/>
    </row>
    <row r="86" ht="12.75" customHeight="1">
      <c r="A86" s="353"/>
      <c r="B86" s="383" t="s">
        <v>148</v>
      </c>
      <c r="C86" s="598">
        <v>46190.0</v>
      </c>
      <c r="D86" s="598"/>
      <c r="E86" s="620" t="s">
        <v>250</v>
      </c>
      <c r="F86" s="621"/>
      <c r="G86" s="387" t="s">
        <v>178</v>
      </c>
      <c r="H86" s="388">
        <v>700.0</v>
      </c>
      <c r="I86" s="409" t="s">
        <v>304</v>
      </c>
      <c r="J86" s="703"/>
      <c r="K86" s="89"/>
      <c r="L86" s="182"/>
    </row>
    <row r="87" ht="12.75" customHeight="1">
      <c r="A87" s="353"/>
      <c r="B87" s="392">
        <v>16.0</v>
      </c>
      <c r="C87" s="613">
        <v>46191.0</v>
      </c>
      <c r="D87" s="613"/>
      <c r="E87" s="662"/>
      <c r="F87" s="604"/>
      <c r="G87" s="605" t="s">
        <v>180</v>
      </c>
      <c r="H87" s="397">
        <v>840.0</v>
      </c>
      <c r="I87" s="389" t="s">
        <v>305</v>
      </c>
      <c r="J87" s="390"/>
      <c r="K87" s="201"/>
      <c r="L87" s="390"/>
    </row>
    <row r="88" ht="12.75" customHeight="1">
      <c r="A88" s="353"/>
      <c r="B88" s="456"/>
      <c r="C88" s="662"/>
      <c r="D88" s="613"/>
      <c r="E88" s="662"/>
      <c r="F88" s="604"/>
      <c r="G88" s="615"/>
      <c r="H88" s="397"/>
      <c r="I88" s="509"/>
      <c r="J88" s="390"/>
      <c r="K88" s="201"/>
      <c r="L88" s="390"/>
    </row>
    <row r="89" ht="12.75" customHeight="1">
      <c r="A89" s="353"/>
      <c r="B89" s="438"/>
      <c r="C89" s="683"/>
      <c r="D89" s="704"/>
      <c r="E89" s="683"/>
      <c r="F89" s="705"/>
      <c r="G89" s="615"/>
      <c r="H89" s="397"/>
      <c r="I89" s="706"/>
      <c r="J89" s="261"/>
      <c r="K89" s="430"/>
      <c r="L89" s="261"/>
    </row>
    <row r="90" ht="12.75" customHeight="1">
      <c r="A90" s="353"/>
      <c r="B90" s="528" t="s">
        <v>199</v>
      </c>
      <c r="C90" s="598">
        <v>46252.0</v>
      </c>
      <c r="D90" s="598"/>
      <c r="E90" s="620" t="s">
        <v>306</v>
      </c>
      <c r="F90" s="621"/>
      <c r="G90" s="387" t="s">
        <v>178</v>
      </c>
      <c r="H90" s="388">
        <v>250.0</v>
      </c>
      <c r="I90" s="409" t="s">
        <v>231</v>
      </c>
      <c r="J90" s="182"/>
      <c r="K90" s="89"/>
      <c r="L90" s="182"/>
    </row>
    <row r="91" ht="12.75" customHeight="1">
      <c r="A91" s="353"/>
      <c r="B91" s="456"/>
      <c r="C91" s="707"/>
      <c r="D91" s="708"/>
      <c r="E91" s="704"/>
      <c r="F91" s="705"/>
      <c r="G91" s="605" t="s">
        <v>180</v>
      </c>
      <c r="H91" s="397">
        <v>250.0</v>
      </c>
      <c r="I91" s="389"/>
      <c r="J91" s="390"/>
      <c r="K91" s="232"/>
      <c r="L91" s="390"/>
    </row>
    <row r="92" ht="12.75" customHeight="1">
      <c r="A92" s="353"/>
      <c r="C92" s="239"/>
      <c r="D92" s="694"/>
      <c r="E92" s="628"/>
      <c r="F92" s="628"/>
      <c r="G92" s="615"/>
      <c r="H92" s="397"/>
      <c r="I92" s="389"/>
      <c r="J92" s="261"/>
      <c r="K92" s="262"/>
      <c r="L92" s="261"/>
    </row>
    <row r="93" ht="12.75" customHeight="1">
      <c r="A93" s="456" t="s">
        <v>202</v>
      </c>
      <c r="B93" s="457" t="s">
        <v>307</v>
      </c>
      <c r="C93" s="457"/>
      <c r="D93" s="457"/>
      <c r="E93" s="458"/>
      <c r="F93" s="478"/>
      <c r="G93" s="478"/>
      <c r="H93" s="640">
        <v>2200.0</v>
      </c>
      <c r="I93" s="460"/>
      <c r="J93" s="182"/>
      <c r="K93" s="89"/>
      <c r="L93" s="182"/>
    </row>
    <row r="94" ht="12.75" customHeight="1">
      <c r="A94" s="159"/>
      <c r="B94" s="461"/>
      <c r="C94" s="461"/>
      <c r="D94" s="461"/>
      <c r="E94" s="461"/>
      <c r="F94" s="461"/>
      <c r="G94" s="641"/>
      <c r="H94" s="642">
        <v>2640.0</v>
      </c>
      <c r="I94" s="464"/>
      <c r="J94" s="261"/>
      <c r="K94" s="262"/>
      <c r="L94" s="261"/>
      <c r="O94" s="709"/>
    </row>
    <row r="95" ht="12.75" customHeight="1">
      <c r="C95" s="163"/>
      <c r="D95" s="163"/>
      <c r="G95" s="465"/>
      <c r="H95" s="466"/>
      <c r="Q95" s="682"/>
    </row>
    <row r="96" ht="12.75" customHeight="1">
      <c r="A96" s="480" t="s">
        <v>171</v>
      </c>
      <c r="B96" s="374" t="s">
        <v>172</v>
      </c>
      <c r="C96" s="710" t="s">
        <v>70</v>
      </c>
      <c r="D96" s="593"/>
      <c r="E96" s="710" t="s">
        <v>71</v>
      </c>
      <c r="F96" s="710"/>
      <c r="G96" s="374"/>
      <c r="H96" s="374" t="s">
        <v>173</v>
      </c>
      <c r="I96" s="379" t="s">
        <v>174</v>
      </c>
      <c r="J96" s="594"/>
      <c r="K96" s="380" t="str">
        <f>'B1-B5 Moduldatenblatt'!J2</f>
        <v>STAND: 28.02.2026</v>
      </c>
      <c r="L96" s="381"/>
    </row>
    <row r="97" ht="12.75" customHeight="1">
      <c r="A97" s="382" t="s">
        <v>72</v>
      </c>
      <c r="B97" s="383" t="s">
        <v>308</v>
      </c>
      <c r="C97" s="598">
        <v>46086.0</v>
      </c>
      <c r="D97" s="597"/>
      <c r="E97" s="620" t="s">
        <v>217</v>
      </c>
      <c r="F97" s="621"/>
      <c r="G97" s="387" t="s">
        <v>178</v>
      </c>
      <c r="H97" s="388">
        <v>550.0</v>
      </c>
      <c r="I97" s="409" t="s">
        <v>248</v>
      </c>
      <c r="J97" s="182"/>
      <c r="K97" s="201"/>
      <c r="L97" s="182"/>
    </row>
    <row r="98" ht="12.75" customHeight="1">
      <c r="A98" s="391" t="s">
        <v>73</v>
      </c>
      <c r="B98" s="392">
        <v>16.0</v>
      </c>
      <c r="C98" s="613">
        <v>46087.0</v>
      </c>
      <c r="D98" s="638" t="s">
        <v>196</v>
      </c>
      <c r="E98" s="613"/>
      <c r="F98" s="711"/>
      <c r="G98" s="605" t="s">
        <v>180</v>
      </c>
      <c r="H98" s="397">
        <v>660.0</v>
      </c>
      <c r="I98" s="389"/>
      <c r="J98" s="390"/>
      <c r="L98" s="390"/>
    </row>
    <row r="99" ht="12.75" customHeight="1">
      <c r="A99" s="353"/>
      <c r="B99" s="586"/>
      <c r="C99" s="613"/>
      <c r="D99" s="607"/>
      <c r="E99" s="613"/>
      <c r="F99" s="628"/>
      <c r="G99" s="615"/>
      <c r="H99" s="397"/>
      <c r="I99" s="389"/>
      <c r="J99" s="390"/>
      <c r="L99" s="390"/>
    </row>
    <row r="100" ht="12.75" customHeight="1">
      <c r="A100" s="451"/>
      <c r="B100" s="239"/>
      <c r="C100" s="655"/>
      <c r="D100" s="712"/>
      <c r="E100" s="655"/>
      <c r="F100" s="713"/>
      <c r="G100" s="635"/>
      <c r="H100" s="429"/>
      <c r="I100" s="160"/>
      <c r="J100" s="261"/>
      <c r="K100" s="430"/>
      <c r="L100" s="261"/>
      <c r="M100" s="250"/>
    </row>
    <row r="101" ht="12.75" customHeight="1">
      <c r="A101" s="407"/>
      <c r="B101" s="431" t="s">
        <v>155</v>
      </c>
      <c r="C101" s="598">
        <v>46088.0</v>
      </c>
      <c r="D101" s="597"/>
      <c r="E101" s="620" t="s">
        <v>221</v>
      </c>
      <c r="F101" s="621"/>
      <c r="G101" s="387" t="s">
        <v>178</v>
      </c>
      <c r="H101" s="388">
        <v>1000.0</v>
      </c>
      <c r="I101" s="409" t="s">
        <v>309</v>
      </c>
      <c r="J101" s="182"/>
      <c r="K101" s="475"/>
      <c r="L101" s="182"/>
      <c r="M101" s="250"/>
    </row>
    <row r="102" ht="12.75" customHeight="1">
      <c r="A102" s="407"/>
      <c r="B102" s="434">
        <v>32.0</v>
      </c>
      <c r="C102" s="603">
        <v>46094.0</v>
      </c>
      <c r="D102" s="638" t="s">
        <v>196</v>
      </c>
      <c r="E102" s="603"/>
      <c r="F102" s="628"/>
      <c r="G102" s="605" t="s">
        <v>180</v>
      </c>
      <c r="H102" s="397">
        <v>1200.0</v>
      </c>
      <c r="I102" s="389"/>
      <c r="J102" s="390"/>
      <c r="K102" s="201"/>
      <c r="L102" s="390"/>
    </row>
    <row r="103" ht="12.75" customHeight="1">
      <c r="A103" s="353"/>
      <c r="B103" s="714"/>
      <c r="C103" s="613">
        <v>46095.0</v>
      </c>
      <c r="D103" s="638" t="s">
        <v>196</v>
      </c>
      <c r="E103" s="614"/>
      <c r="F103" s="628"/>
      <c r="G103" s="715"/>
      <c r="H103" s="397"/>
      <c r="I103" s="509"/>
      <c r="J103" s="390"/>
      <c r="K103" s="201"/>
      <c r="L103" s="716"/>
      <c r="M103" s="250"/>
    </row>
    <row r="104" ht="12.75" customHeight="1">
      <c r="A104" s="353"/>
      <c r="B104" s="250"/>
      <c r="C104" s="613">
        <v>46100.0</v>
      </c>
      <c r="D104" s="602"/>
      <c r="E104" s="614"/>
      <c r="F104" s="628"/>
      <c r="G104" s="715"/>
      <c r="H104" s="397"/>
      <c r="I104" s="509"/>
      <c r="J104" s="390"/>
      <c r="K104" s="201"/>
      <c r="L104" s="716"/>
      <c r="M104" s="250"/>
    </row>
    <row r="105" ht="12.75" customHeight="1">
      <c r="A105" s="353"/>
      <c r="B105" s="250"/>
      <c r="C105" s="669"/>
      <c r="D105" s="602"/>
      <c r="E105" s="717"/>
      <c r="F105" s="628"/>
      <c r="G105" s="715"/>
      <c r="H105" s="397"/>
      <c r="I105" s="509"/>
      <c r="J105" s="390"/>
      <c r="K105" s="201"/>
      <c r="L105" s="716"/>
      <c r="M105" s="250"/>
    </row>
    <row r="106" ht="12.75" customHeight="1">
      <c r="A106" s="353"/>
      <c r="B106" s="431" t="s">
        <v>162</v>
      </c>
      <c r="C106" s="664">
        <v>46104.0</v>
      </c>
      <c r="D106" s="638" t="s">
        <v>196</v>
      </c>
      <c r="E106" s="718" t="s">
        <v>247</v>
      </c>
      <c r="F106" s="621"/>
      <c r="G106" s="387" t="s">
        <v>178</v>
      </c>
      <c r="H106" s="388">
        <v>450.0</v>
      </c>
      <c r="I106" s="409" t="s">
        <v>288</v>
      </c>
      <c r="J106" s="703"/>
      <c r="K106" s="517"/>
      <c r="L106" s="182"/>
    </row>
    <row r="107" ht="12.75" customHeight="1">
      <c r="A107" s="353"/>
      <c r="B107" s="434">
        <v>16.0</v>
      </c>
      <c r="C107" s="613">
        <v>46111.0</v>
      </c>
      <c r="D107" s="638"/>
      <c r="E107" s="613"/>
      <c r="F107" s="628"/>
      <c r="G107" s="605" t="s">
        <v>180</v>
      </c>
      <c r="H107" s="397">
        <v>540.0</v>
      </c>
      <c r="I107" s="389"/>
      <c r="J107" s="390"/>
      <c r="K107" s="232"/>
      <c r="L107" s="390"/>
    </row>
    <row r="108" ht="12.75" customHeight="1">
      <c r="A108" s="353"/>
      <c r="B108" s="250"/>
      <c r="C108" s="662"/>
      <c r="D108" s="602"/>
      <c r="E108" s="613"/>
      <c r="F108" s="628"/>
      <c r="G108" s="615"/>
      <c r="H108" s="397"/>
      <c r="I108" s="509"/>
      <c r="J108" s="390"/>
      <c r="K108" s="232"/>
      <c r="L108" s="390"/>
    </row>
    <row r="109" ht="12.75" customHeight="1">
      <c r="A109" s="353"/>
      <c r="C109" s="613"/>
      <c r="D109" s="617"/>
      <c r="E109" s="613"/>
      <c r="F109" s="719"/>
      <c r="G109" s="635"/>
      <c r="H109" s="429"/>
      <c r="I109" s="160"/>
      <c r="J109" s="390"/>
      <c r="K109" s="232"/>
      <c r="L109" s="390"/>
    </row>
    <row r="110" ht="12.75" customHeight="1">
      <c r="A110" s="353"/>
      <c r="B110" s="431" t="s">
        <v>150</v>
      </c>
      <c r="C110" s="598">
        <v>46157.0</v>
      </c>
      <c r="D110" s="597"/>
      <c r="E110" s="620" t="s">
        <v>250</v>
      </c>
      <c r="F110" s="621"/>
      <c r="G110" s="387" t="s">
        <v>178</v>
      </c>
      <c r="H110" s="388">
        <v>550.0</v>
      </c>
      <c r="I110" s="409" t="s">
        <v>305</v>
      </c>
      <c r="J110" s="703"/>
      <c r="K110" s="89"/>
      <c r="L110" s="182"/>
    </row>
    <row r="111" ht="12.75" customHeight="1">
      <c r="A111" s="353"/>
      <c r="B111" s="434">
        <v>16.0</v>
      </c>
      <c r="C111" s="608">
        <v>46158.0</v>
      </c>
      <c r="D111" s="601"/>
      <c r="E111" s="720"/>
      <c r="F111" s="628"/>
      <c r="G111" s="605" t="s">
        <v>180</v>
      </c>
      <c r="H111" s="397">
        <v>660.0</v>
      </c>
      <c r="I111" s="389"/>
      <c r="J111" s="390"/>
      <c r="K111" s="201"/>
      <c r="L111" s="390"/>
      <c r="M111" s="201"/>
    </row>
    <row r="112" ht="12.75" customHeight="1">
      <c r="A112" s="407"/>
      <c r="B112" s="250"/>
      <c r="C112" s="627"/>
      <c r="D112" s="602"/>
      <c r="E112" s="627"/>
      <c r="F112" s="628"/>
      <c r="G112" s="720"/>
      <c r="H112" s="397"/>
      <c r="I112" s="509"/>
      <c r="J112" s="390"/>
      <c r="K112" s="422"/>
      <c r="L112" s="390"/>
      <c r="M112" s="201"/>
    </row>
    <row r="113" ht="12.75" customHeight="1">
      <c r="A113" s="353"/>
      <c r="C113" s="721"/>
      <c r="D113" s="617"/>
      <c r="E113" s="721"/>
      <c r="F113" s="719"/>
      <c r="G113" s="635"/>
      <c r="H113" s="429"/>
      <c r="I113" s="160"/>
      <c r="J113" s="261"/>
      <c r="K113" s="430"/>
      <c r="L113" s="261"/>
      <c r="M113" s="201"/>
    </row>
    <row r="114" ht="12.75" customHeight="1">
      <c r="A114" s="353"/>
      <c r="B114" s="528" t="s">
        <v>199</v>
      </c>
      <c r="C114" s="598">
        <v>46127.0</v>
      </c>
      <c r="D114" s="607"/>
      <c r="E114" s="722" t="s">
        <v>310</v>
      </c>
      <c r="F114" s="621"/>
      <c r="G114" s="387" t="s">
        <v>178</v>
      </c>
      <c r="H114" s="388">
        <v>250.0</v>
      </c>
      <c r="I114" s="409" t="s">
        <v>288</v>
      </c>
      <c r="J114" s="182"/>
      <c r="K114" s="600"/>
      <c r="L114" s="182"/>
      <c r="M114" s="201"/>
    </row>
    <row r="115" ht="12.75" customHeight="1">
      <c r="A115" s="353"/>
      <c r="B115" s="2"/>
      <c r="C115" s="723">
        <v>46212.0</v>
      </c>
      <c r="D115" s="607"/>
      <c r="E115" s="724" t="s">
        <v>257</v>
      </c>
      <c r="F115" s="419"/>
      <c r="G115" s="605" t="s">
        <v>180</v>
      </c>
      <c r="H115" s="397">
        <v>250.0</v>
      </c>
      <c r="I115" s="389" t="s">
        <v>231</v>
      </c>
      <c r="J115" s="390"/>
      <c r="K115" s="201"/>
      <c r="L115" s="390"/>
      <c r="M115" s="201"/>
    </row>
    <row r="116" ht="12.75" customHeight="1">
      <c r="A116" s="353"/>
      <c r="C116" s="437"/>
      <c r="D116" s="639"/>
      <c r="E116" s="437"/>
      <c r="F116" s="437"/>
      <c r="G116" s="615"/>
      <c r="H116" s="397"/>
      <c r="I116" s="389"/>
      <c r="J116" s="261"/>
      <c r="K116" s="430"/>
      <c r="L116" s="261"/>
      <c r="M116" s="422"/>
    </row>
    <row r="117" ht="12.75" customHeight="1">
      <c r="A117" s="456" t="s">
        <v>202</v>
      </c>
      <c r="B117" s="457" t="s">
        <v>311</v>
      </c>
      <c r="C117" s="457"/>
      <c r="D117" s="457"/>
      <c r="E117" s="458"/>
      <c r="F117" s="478"/>
      <c r="G117" s="478"/>
      <c r="H117" s="640">
        <v>2300.0</v>
      </c>
      <c r="I117" s="460"/>
      <c r="J117" s="182"/>
      <c r="K117" s="89"/>
      <c r="L117" s="182"/>
    </row>
    <row r="118" ht="12.75" customHeight="1">
      <c r="A118" s="159"/>
      <c r="B118" s="461"/>
      <c r="C118" s="461"/>
      <c r="D118" s="461"/>
      <c r="E118" s="461"/>
      <c r="F118" s="461"/>
      <c r="G118" s="641"/>
      <c r="H118" s="642">
        <v>2760.0</v>
      </c>
      <c r="I118" s="464"/>
      <c r="J118" s="261"/>
      <c r="K118" s="262"/>
      <c r="L118" s="261"/>
    </row>
    <row r="119" ht="12.75" customHeight="1"/>
    <row r="120" ht="12.75" customHeight="1">
      <c r="A120" s="374" t="s">
        <v>171</v>
      </c>
      <c r="B120" s="374" t="s">
        <v>172</v>
      </c>
      <c r="C120" s="593" t="s">
        <v>76</v>
      </c>
      <c r="D120" s="593"/>
      <c r="E120" s="593" t="s">
        <v>77</v>
      </c>
      <c r="F120" s="593"/>
      <c r="G120" s="374"/>
      <c r="H120" s="374" t="s">
        <v>173</v>
      </c>
      <c r="I120" s="379" t="s">
        <v>174</v>
      </c>
      <c r="J120" s="594"/>
      <c r="K120" s="380" t="str">
        <f>'B1-B5 Moduldatenblatt'!J2</f>
        <v>STAND: 28.02.2026</v>
      </c>
      <c r="L120" s="381"/>
    </row>
    <row r="121" ht="12.75" customHeight="1">
      <c r="A121" s="382" t="s">
        <v>78</v>
      </c>
      <c r="B121" s="383" t="s">
        <v>156</v>
      </c>
      <c r="C121" s="598">
        <v>46195.0</v>
      </c>
      <c r="D121" s="664"/>
      <c r="E121" s="620" t="s">
        <v>250</v>
      </c>
      <c r="F121" s="598"/>
      <c r="G121" s="387" t="s">
        <v>178</v>
      </c>
      <c r="H121" s="388">
        <v>900.0</v>
      </c>
      <c r="I121" s="409" t="s">
        <v>312</v>
      </c>
      <c r="J121" s="182"/>
      <c r="K121" s="201"/>
      <c r="L121" s="182"/>
    </row>
    <row r="122" ht="13.5" customHeight="1">
      <c r="A122" s="391" t="s">
        <v>79</v>
      </c>
      <c r="B122" s="487" t="s">
        <v>228</v>
      </c>
      <c r="C122" s="603">
        <v>46196.0</v>
      </c>
      <c r="D122" s="607"/>
      <c r="E122" s="627"/>
      <c r="F122" s="603"/>
      <c r="G122" s="396" t="s">
        <v>180</v>
      </c>
      <c r="H122" s="397">
        <v>1080.0</v>
      </c>
      <c r="I122" s="389"/>
      <c r="J122" s="390"/>
      <c r="K122" s="201"/>
      <c r="L122" s="390"/>
    </row>
    <row r="123" ht="12.75" customHeight="1">
      <c r="A123" s="353"/>
      <c r="B123" s="456"/>
      <c r="C123" s="603">
        <v>46197.0</v>
      </c>
      <c r="D123" s="607"/>
      <c r="E123" s="603"/>
      <c r="F123" s="603"/>
      <c r="G123" s="437"/>
      <c r="H123" s="397"/>
      <c r="I123" s="389"/>
      <c r="J123" s="390"/>
      <c r="K123" s="201"/>
      <c r="L123" s="390"/>
    </row>
    <row r="124" ht="12.75" customHeight="1">
      <c r="A124" s="407"/>
      <c r="B124" s="438"/>
      <c r="C124" s="603"/>
      <c r="D124" s="607"/>
      <c r="E124" s="603"/>
      <c r="F124" s="603"/>
      <c r="G124" s="450"/>
      <c r="H124" s="429"/>
      <c r="I124" s="160"/>
      <c r="J124" s="261"/>
      <c r="K124" s="430"/>
      <c r="L124" s="261"/>
    </row>
    <row r="125" ht="12.75" customHeight="1">
      <c r="A125" s="451"/>
      <c r="B125" s="383" t="s">
        <v>163</v>
      </c>
      <c r="C125" s="598">
        <v>46198.0</v>
      </c>
      <c r="D125" s="664"/>
      <c r="E125" s="620" t="s">
        <v>250</v>
      </c>
      <c r="F125" s="598"/>
      <c r="G125" s="387" t="s">
        <v>178</v>
      </c>
      <c r="H125" s="388">
        <v>1200.0</v>
      </c>
      <c r="I125" s="389" t="s">
        <v>313</v>
      </c>
      <c r="J125" s="182"/>
      <c r="K125" s="422"/>
      <c r="L125" s="182"/>
    </row>
    <row r="126" ht="12.75" customHeight="1">
      <c r="A126" s="353"/>
      <c r="B126" s="518" t="s">
        <v>236</v>
      </c>
      <c r="C126" s="603">
        <v>46199.0</v>
      </c>
      <c r="D126" s="607"/>
      <c r="E126" s="603"/>
      <c r="F126" s="603"/>
      <c r="G126" s="396" t="s">
        <v>180</v>
      </c>
      <c r="H126" s="397">
        <v>1440.0</v>
      </c>
      <c r="I126" s="389"/>
      <c r="J126" s="390"/>
      <c r="K126" s="201"/>
      <c r="L126" s="390"/>
    </row>
    <row r="127" ht="12.75" customHeight="1">
      <c r="A127" s="353"/>
      <c r="B127" s="456"/>
      <c r="C127" s="603">
        <v>46202.0</v>
      </c>
      <c r="D127" s="607"/>
      <c r="E127" s="627"/>
      <c r="F127" s="603"/>
      <c r="G127" s="437"/>
      <c r="H127" s="397"/>
      <c r="I127" s="389"/>
      <c r="J127" s="390"/>
      <c r="K127" s="201"/>
      <c r="L127" s="390"/>
    </row>
    <row r="128" ht="12.75" customHeight="1">
      <c r="A128" s="353"/>
      <c r="B128" s="581"/>
      <c r="C128" s="603">
        <v>46203.0</v>
      </c>
      <c r="D128" s="607"/>
      <c r="E128" s="603"/>
      <c r="F128" s="603"/>
      <c r="G128" s="437"/>
      <c r="H128" s="397"/>
      <c r="I128" s="389"/>
      <c r="J128" s="390"/>
      <c r="K128" s="201"/>
      <c r="L128" s="390"/>
    </row>
    <row r="129" ht="12.75" customHeight="1">
      <c r="A129" s="353"/>
      <c r="B129" s="438"/>
      <c r="C129" s="603"/>
      <c r="D129" s="607"/>
      <c r="E129" s="603"/>
      <c r="F129" s="603"/>
      <c r="G129" s="450"/>
      <c r="H129" s="429"/>
      <c r="I129" s="160"/>
      <c r="J129" s="261"/>
      <c r="K129" s="430"/>
      <c r="L129" s="261"/>
      <c r="M129" s="725"/>
    </row>
    <row r="130" ht="12.75" customHeight="1">
      <c r="A130" s="353"/>
      <c r="B130" s="528" t="s">
        <v>199</v>
      </c>
      <c r="C130" s="598">
        <v>46255.0</v>
      </c>
      <c r="D130" s="664"/>
      <c r="E130" s="620" t="s">
        <v>177</v>
      </c>
      <c r="F130" s="598"/>
      <c r="G130" s="387" t="s">
        <v>178</v>
      </c>
      <c r="H130" s="388">
        <v>250.0</v>
      </c>
      <c r="I130" s="389" t="s">
        <v>231</v>
      </c>
      <c r="J130" s="182"/>
      <c r="K130" s="89"/>
      <c r="L130" s="726"/>
    </row>
    <row r="131" ht="12.75" customHeight="1">
      <c r="A131" s="353"/>
      <c r="C131" s="601"/>
      <c r="D131" s="685"/>
      <c r="E131" s="638"/>
      <c r="F131" s="437"/>
      <c r="G131" s="396" t="s">
        <v>180</v>
      </c>
      <c r="H131" s="397">
        <v>250.0</v>
      </c>
      <c r="I131" s="389"/>
      <c r="J131" s="390"/>
      <c r="K131" s="422"/>
      <c r="L131" s="716"/>
    </row>
    <row r="132" ht="12.75" customHeight="1">
      <c r="A132" s="353"/>
      <c r="C132" s="461"/>
      <c r="D132" s="635"/>
      <c r="E132" s="450"/>
      <c r="F132" s="437"/>
      <c r="G132" s="437"/>
      <c r="H132" s="397"/>
      <c r="I132" s="389"/>
      <c r="J132" s="261"/>
      <c r="K132" s="262"/>
      <c r="L132" s="261"/>
    </row>
    <row r="133" ht="12.75" customHeight="1">
      <c r="A133" s="456" t="s">
        <v>202</v>
      </c>
      <c r="B133" s="457" t="s">
        <v>314</v>
      </c>
      <c r="C133" s="457"/>
      <c r="D133" s="457"/>
      <c r="E133" s="458"/>
      <c r="F133" s="478"/>
      <c r="G133" s="478"/>
      <c r="H133" s="640">
        <v>2100.0</v>
      </c>
      <c r="I133" s="460"/>
      <c r="J133" s="182"/>
      <c r="K133" s="89"/>
      <c r="L133" s="182"/>
    </row>
    <row r="134" ht="12.75" customHeight="1">
      <c r="A134" s="159"/>
      <c r="B134" s="461"/>
      <c r="C134" s="461"/>
      <c r="D134" s="461"/>
      <c r="E134" s="461"/>
      <c r="F134" s="461"/>
      <c r="G134" s="641"/>
      <c r="H134" s="642">
        <v>2520.0</v>
      </c>
      <c r="I134" s="464"/>
      <c r="J134" s="261"/>
      <c r="K134" s="262"/>
      <c r="L134" s="261"/>
    </row>
    <row r="135" ht="12.75" customHeight="1">
      <c r="C135" s="163"/>
      <c r="D135" s="163"/>
      <c r="G135" s="465"/>
      <c r="H135" s="466"/>
    </row>
    <row r="136" ht="12.75" customHeight="1">
      <c r="A136" s="374" t="s">
        <v>171</v>
      </c>
      <c r="B136" s="374" t="s">
        <v>172</v>
      </c>
      <c r="C136" s="593" t="s">
        <v>82</v>
      </c>
      <c r="D136" s="593"/>
      <c r="E136" s="593" t="s">
        <v>83</v>
      </c>
      <c r="F136" s="593"/>
      <c r="G136" s="593"/>
      <c r="H136" s="374" t="s">
        <v>173</v>
      </c>
      <c r="I136" s="379" t="s">
        <v>174</v>
      </c>
      <c r="J136" s="594"/>
      <c r="K136" s="380" t="str">
        <f>'B1-B5 Moduldatenblatt'!J2</f>
        <v>STAND: 28.02.2026</v>
      </c>
      <c r="L136" s="381"/>
    </row>
    <row r="137" ht="12.75" customHeight="1">
      <c r="A137" s="382" t="s">
        <v>85</v>
      </c>
      <c r="B137" s="383" t="s">
        <v>164</v>
      </c>
      <c r="C137" s="596">
        <v>45902.0</v>
      </c>
      <c r="D137" s="664"/>
      <c r="E137" s="598">
        <v>46280.0</v>
      </c>
      <c r="F137" s="621"/>
      <c r="G137" s="387" t="s">
        <v>178</v>
      </c>
      <c r="H137" s="388">
        <v>900.0</v>
      </c>
      <c r="I137" s="389" t="s">
        <v>315</v>
      </c>
      <c r="J137" s="182"/>
      <c r="K137" s="422"/>
      <c r="L137" s="727"/>
    </row>
    <row r="138" ht="12.75" customHeight="1">
      <c r="A138" s="391" t="s">
        <v>86</v>
      </c>
      <c r="B138" s="518" t="s">
        <v>228</v>
      </c>
      <c r="C138" s="601">
        <v>45909.0</v>
      </c>
      <c r="D138" s="685" t="s">
        <v>196</v>
      </c>
      <c r="E138" s="603">
        <v>46281.0</v>
      </c>
      <c r="F138" s="628" t="s">
        <v>196</v>
      </c>
      <c r="G138" s="605" t="s">
        <v>180</v>
      </c>
      <c r="H138" s="397">
        <v>1080.0</v>
      </c>
      <c r="I138" s="389"/>
      <c r="J138" s="390"/>
      <c r="K138" s="422"/>
      <c r="L138" s="390"/>
    </row>
    <row r="139" ht="12.75" customHeight="1">
      <c r="A139" s="353"/>
      <c r="B139" s="399"/>
      <c r="C139" s="601">
        <v>45916.0</v>
      </c>
      <c r="D139" s="728"/>
      <c r="E139" s="603">
        <v>46286.0</v>
      </c>
      <c r="F139" s="622"/>
      <c r="G139" s="622"/>
      <c r="H139" s="397"/>
      <c r="I139" s="389"/>
      <c r="J139" s="390"/>
      <c r="K139" s="422"/>
      <c r="L139" s="390"/>
    </row>
    <row r="140" ht="12.75" customHeight="1">
      <c r="A140" s="406" t="s">
        <v>316</v>
      </c>
      <c r="B140" s="406"/>
      <c r="C140" s="729"/>
      <c r="D140" s="685"/>
      <c r="E140" s="638"/>
      <c r="G140" s="608"/>
      <c r="H140" s="397"/>
      <c r="I140" s="389"/>
      <c r="J140" s="390"/>
      <c r="K140" s="422"/>
      <c r="L140" s="390"/>
    </row>
    <row r="141" ht="12.75" customHeight="1">
      <c r="A141" s="353"/>
      <c r="B141" s="383" t="s">
        <v>317</v>
      </c>
      <c r="C141" s="596">
        <v>45958.0</v>
      </c>
      <c r="D141" s="664"/>
      <c r="E141" s="620" t="s">
        <v>318</v>
      </c>
      <c r="F141" s="621"/>
      <c r="G141" s="387" t="s">
        <v>178</v>
      </c>
      <c r="H141" s="388">
        <v>1200.0</v>
      </c>
      <c r="I141" s="486" t="s">
        <v>218</v>
      </c>
      <c r="J141" s="182"/>
      <c r="K141" s="730"/>
      <c r="L141" s="727"/>
      <c r="M141" s="250"/>
    </row>
    <row r="142" ht="12.75" customHeight="1">
      <c r="A142" s="353"/>
      <c r="B142" s="392">
        <v>48.0</v>
      </c>
      <c r="C142" s="612">
        <v>45959.0</v>
      </c>
      <c r="D142" s="607"/>
      <c r="E142" s="603"/>
      <c r="F142" s="628"/>
      <c r="G142" s="605" t="s">
        <v>180</v>
      </c>
      <c r="H142" s="397">
        <v>1440.0</v>
      </c>
      <c r="I142" s="509"/>
      <c r="J142" s="390"/>
      <c r="K142" s="625"/>
      <c r="L142" s="390"/>
      <c r="M142" s="250"/>
    </row>
    <row r="143" ht="12.75" customHeight="1">
      <c r="A143" s="451"/>
      <c r="B143" s="399"/>
      <c r="C143" s="612">
        <v>45966.0</v>
      </c>
      <c r="D143" s="607"/>
      <c r="E143" s="603"/>
      <c r="F143" s="628"/>
      <c r="G143" s="608"/>
      <c r="H143" s="397"/>
      <c r="I143" s="389"/>
      <c r="J143" s="390"/>
      <c r="K143" s="731"/>
      <c r="L143" s="390"/>
      <c r="M143" s="732"/>
    </row>
    <row r="144" ht="12.75" customHeight="1">
      <c r="A144" s="407"/>
      <c r="B144" s="406"/>
      <c r="C144" s="612">
        <v>45968.0</v>
      </c>
      <c r="D144" s="607"/>
      <c r="E144" s="603"/>
      <c r="F144" s="628"/>
      <c r="G144" s="615"/>
      <c r="H144" s="397"/>
      <c r="I144" s="389"/>
      <c r="J144" s="390"/>
      <c r="K144" s="731"/>
      <c r="L144" s="390"/>
      <c r="N144" s="250"/>
    </row>
    <row r="145" ht="12.75" customHeight="1">
      <c r="A145" s="353"/>
      <c r="B145" s="234"/>
      <c r="C145" s="612">
        <v>45973.0</v>
      </c>
      <c r="D145" s="607"/>
      <c r="E145" s="603"/>
      <c r="F145" s="628"/>
      <c r="G145" s="615"/>
      <c r="H145" s="397"/>
      <c r="I145" s="389"/>
      <c r="J145" s="390"/>
      <c r="K145" s="731"/>
      <c r="L145" s="390"/>
    </row>
    <row r="146" ht="12.75" customHeight="1">
      <c r="A146" s="353"/>
      <c r="B146" s="234"/>
      <c r="C146" s="612">
        <v>45988.0</v>
      </c>
      <c r="D146" s="607"/>
      <c r="E146" s="613"/>
      <c r="F146" s="628"/>
      <c r="G146" s="699"/>
      <c r="H146" s="397"/>
      <c r="I146" s="389" t="s">
        <v>218</v>
      </c>
      <c r="J146" s="390"/>
      <c r="K146" s="625"/>
      <c r="L146" s="390"/>
    </row>
    <row r="147" ht="12.75" customHeight="1">
      <c r="A147" s="353"/>
      <c r="B147" s="438"/>
      <c r="C147" s="603"/>
      <c r="D147" s="607"/>
      <c r="E147" s="603"/>
      <c r="F147" s="628"/>
      <c r="G147" s="615"/>
      <c r="H147" s="397"/>
      <c r="I147" s="389"/>
      <c r="J147" s="390"/>
      <c r="K147" s="232"/>
      <c r="L147" s="390"/>
    </row>
    <row r="148" ht="12.75" customHeight="1">
      <c r="A148" s="353"/>
      <c r="B148" s="528" t="s">
        <v>199</v>
      </c>
      <c r="C148" s="596">
        <v>46044.0</v>
      </c>
      <c r="D148" s="664"/>
      <c r="E148" s="620" t="s">
        <v>266</v>
      </c>
      <c r="F148" s="621"/>
      <c r="G148" s="387" t="s">
        <v>178</v>
      </c>
      <c r="H148" s="388">
        <v>250.0</v>
      </c>
      <c r="I148" s="409" t="s">
        <v>231</v>
      </c>
      <c r="J148" s="182"/>
      <c r="K148" s="89"/>
      <c r="L148" s="182"/>
    </row>
    <row r="149" ht="12.75" customHeight="1">
      <c r="A149" s="353"/>
      <c r="B149" s="399"/>
      <c r="C149" s="733"/>
      <c r="D149" s="666"/>
      <c r="E149" s="613"/>
      <c r="F149" s="604"/>
      <c r="G149" s="605" t="s">
        <v>180</v>
      </c>
      <c r="H149" s="397">
        <v>250.0</v>
      </c>
      <c r="I149" s="389"/>
      <c r="J149" s="390"/>
      <c r="K149" s="201"/>
      <c r="L149" s="390"/>
    </row>
    <row r="150" ht="12.75" customHeight="1">
      <c r="A150" s="353"/>
      <c r="C150" s="239"/>
      <c r="D150" s="734"/>
      <c r="E150" s="735"/>
      <c r="F150" s="705"/>
      <c r="G150" s="615"/>
      <c r="H150" s="397"/>
      <c r="I150" s="389"/>
      <c r="J150" s="261"/>
      <c r="K150" s="661"/>
      <c r="L150" s="261"/>
    </row>
    <row r="151" ht="12.75" customHeight="1">
      <c r="A151" s="456" t="s">
        <v>202</v>
      </c>
      <c r="B151" s="457" t="s">
        <v>319</v>
      </c>
      <c r="C151" s="458"/>
      <c r="D151" s="457"/>
      <c r="E151" s="458"/>
      <c r="F151" s="478"/>
      <c r="G151" s="478"/>
      <c r="H151" s="640">
        <v>1900.0</v>
      </c>
      <c r="I151" s="460"/>
      <c r="J151" s="182"/>
      <c r="K151" s="475"/>
      <c r="L151" s="182"/>
    </row>
    <row r="152" ht="12.75" customHeight="1">
      <c r="A152" s="159"/>
      <c r="B152" s="461"/>
      <c r="C152" s="461"/>
      <c r="D152" s="461"/>
      <c r="E152" s="461"/>
      <c r="F152" s="461"/>
      <c r="G152" s="641"/>
      <c r="H152" s="642">
        <v>2280.0</v>
      </c>
      <c r="I152" s="464"/>
      <c r="J152" s="261"/>
      <c r="K152" s="262"/>
      <c r="L152" s="261"/>
    </row>
    <row r="153" ht="12.75" customHeight="1"/>
    <row r="154" ht="12.75" customHeight="1">
      <c r="A154" s="374" t="s">
        <v>171</v>
      </c>
      <c r="B154" s="374" t="s">
        <v>172</v>
      </c>
      <c r="C154" s="593" t="s">
        <v>89</v>
      </c>
      <c r="D154" s="593"/>
      <c r="E154" s="593" t="s">
        <v>90</v>
      </c>
      <c r="F154" s="593"/>
      <c r="G154" s="374"/>
      <c r="H154" s="374" t="s">
        <v>173</v>
      </c>
      <c r="I154" s="379" t="s">
        <v>174</v>
      </c>
      <c r="J154" s="594"/>
      <c r="K154" s="380" t="str">
        <f>'B1-B5 Moduldatenblatt'!J2</f>
        <v>STAND: 28.02.2026</v>
      </c>
      <c r="L154" s="381"/>
    </row>
    <row r="155" ht="12.75" customHeight="1">
      <c r="A155" s="382" t="s">
        <v>320</v>
      </c>
      <c r="B155" s="383" t="s">
        <v>151</v>
      </c>
      <c r="C155" s="736">
        <v>46318.0</v>
      </c>
      <c r="D155" s="688"/>
      <c r="E155" s="737" t="s">
        <v>321</v>
      </c>
      <c r="F155" s="688"/>
      <c r="G155" s="387" t="s">
        <v>178</v>
      </c>
      <c r="H155" s="388">
        <v>600.0</v>
      </c>
      <c r="I155" s="389" t="s">
        <v>322</v>
      </c>
      <c r="J155" s="182"/>
      <c r="K155" s="89"/>
      <c r="L155" s="182"/>
      <c r="N155" s="738"/>
    </row>
    <row r="156" ht="12.75" customHeight="1">
      <c r="A156" s="739" t="s">
        <v>323</v>
      </c>
      <c r="B156" s="392">
        <v>16.0</v>
      </c>
      <c r="C156" s="740">
        <v>46319.0</v>
      </c>
      <c r="D156" s="654"/>
      <c r="E156" s="740"/>
      <c r="F156" s="654"/>
      <c r="G156" s="605" t="s">
        <v>180</v>
      </c>
      <c r="H156" s="397">
        <v>720.0</v>
      </c>
      <c r="I156" s="389"/>
      <c r="J156" s="390"/>
      <c r="K156" s="422"/>
      <c r="L156" s="390"/>
      <c r="N156" s="738"/>
    </row>
    <row r="157" ht="12.75" customHeight="1">
      <c r="A157" s="391" t="s">
        <v>92</v>
      </c>
      <c r="B157" s="2"/>
      <c r="C157" s="740"/>
      <c r="D157" s="654"/>
      <c r="E157" s="740"/>
      <c r="F157" s="654"/>
      <c r="G157" s="608"/>
      <c r="H157" s="397"/>
      <c r="I157" s="389"/>
      <c r="J157" s="390"/>
      <c r="K157" s="201"/>
      <c r="L157" s="390"/>
      <c r="N157" s="738"/>
    </row>
    <row r="158" ht="12.75" customHeight="1">
      <c r="A158" s="353"/>
      <c r="B158" s="159"/>
      <c r="C158" s="741"/>
      <c r="D158" s="693"/>
      <c r="E158" s="741"/>
      <c r="F158" s="693"/>
      <c r="G158" s="694"/>
      <c r="H158" s="429"/>
      <c r="I158" s="160"/>
      <c r="J158" s="261"/>
      <c r="K158" s="430"/>
      <c r="L158" s="261"/>
      <c r="N158" s="738"/>
    </row>
    <row r="159" ht="12.75" customHeight="1">
      <c r="A159" s="406" t="s">
        <v>316</v>
      </c>
      <c r="B159" s="383" t="s">
        <v>153</v>
      </c>
      <c r="C159" s="598">
        <v>46273.0</v>
      </c>
      <c r="D159" s="688"/>
      <c r="E159" s="620" t="s">
        <v>183</v>
      </c>
      <c r="F159" s="688"/>
      <c r="G159" s="387" t="s">
        <v>178</v>
      </c>
      <c r="H159" s="388">
        <v>750.0</v>
      </c>
      <c r="I159" s="409" t="s">
        <v>324</v>
      </c>
      <c r="J159" s="182"/>
      <c r="K159" s="89"/>
      <c r="L159" s="182"/>
      <c r="N159" s="738"/>
    </row>
    <row r="160" ht="12.75" customHeight="1">
      <c r="A160" s="407"/>
      <c r="B160" s="392">
        <v>16.0</v>
      </c>
      <c r="C160" s="603">
        <v>46274.0</v>
      </c>
      <c r="D160" s="654"/>
      <c r="E160" s="603"/>
      <c r="F160" s="654"/>
      <c r="G160" s="605" t="s">
        <v>180</v>
      </c>
      <c r="H160" s="397">
        <v>900.0</v>
      </c>
      <c r="I160" s="389"/>
      <c r="J160" s="390"/>
      <c r="K160" s="201" t="s">
        <v>325</v>
      </c>
      <c r="L160" s="390"/>
      <c r="N160" s="738"/>
    </row>
    <row r="161" ht="12.75" customHeight="1">
      <c r="A161" s="353"/>
      <c r="B161" s="2"/>
      <c r="C161" s="742"/>
      <c r="D161" s="743"/>
      <c r="E161" s="742"/>
      <c r="F161" s="743"/>
      <c r="G161" s="699"/>
      <c r="H161" s="397"/>
      <c r="I161" s="389"/>
      <c r="J161" s="390"/>
      <c r="K161" s="422"/>
      <c r="L161" s="390"/>
      <c r="N161" s="738"/>
    </row>
    <row r="162" ht="12.75" customHeight="1">
      <c r="A162" s="353"/>
      <c r="B162" s="159"/>
      <c r="C162" s="744"/>
      <c r="D162" s="702"/>
      <c r="E162" s="744"/>
      <c r="F162" s="702"/>
      <c r="G162" s="635"/>
      <c r="H162" s="429"/>
      <c r="I162" s="160"/>
      <c r="J162" s="261"/>
      <c r="K162" s="430"/>
      <c r="L162" s="261"/>
      <c r="N162" s="738"/>
    </row>
    <row r="163" ht="12.75" customHeight="1">
      <c r="A163" s="407"/>
      <c r="B163" s="383" t="s">
        <v>158</v>
      </c>
      <c r="C163" s="736">
        <v>46283.0</v>
      </c>
      <c r="D163" s="621"/>
      <c r="E163" s="737" t="s">
        <v>183</v>
      </c>
      <c r="F163" s="621"/>
      <c r="G163" s="387" t="s">
        <v>178</v>
      </c>
      <c r="H163" s="388">
        <v>750.0</v>
      </c>
      <c r="I163" s="389" t="s">
        <v>326</v>
      </c>
      <c r="J163" s="182"/>
      <c r="K163" s="89"/>
      <c r="L163" s="182"/>
      <c r="N163" s="738"/>
    </row>
    <row r="164" ht="12.75" customHeight="1">
      <c r="A164" s="353"/>
      <c r="B164" s="392">
        <v>16.0</v>
      </c>
      <c r="C164" s="740">
        <v>46290.0</v>
      </c>
      <c r="D164" s="652" t="s">
        <v>274</v>
      </c>
      <c r="E164" s="740"/>
      <c r="F164" s="604"/>
      <c r="G164" s="605" t="s">
        <v>180</v>
      </c>
      <c r="H164" s="397">
        <v>900.0</v>
      </c>
      <c r="I164" s="389"/>
      <c r="J164" s="390"/>
      <c r="K164" s="163" t="s">
        <v>196</v>
      </c>
      <c r="L164" s="390"/>
      <c r="N164" s="738"/>
    </row>
    <row r="165" ht="12.75" customHeight="1">
      <c r="A165" s="353"/>
      <c r="B165" s="456"/>
      <c r="C165" s="604">
        <v>46297.0</v>
      </c>
      <c r="D165" s="604" t="s">
        <v>274</v>
      </c>
      <c r="E165" s="604"/>
      <c r="F165" s="604"/>
      <c r="G165" s="615"/>
      <c r="H165" s="397"/>
      <c r="I165" s="389"/>
      <c r="J165" s="390"/>
      <c r="K165" s="201" t="s">
        <v>196</v>
      </c>
      <c r="L165" s="390"/>
      <c r="N165" s="738"/>
    </row>
    <row r="166" ht="12.75" customHeight="1">
      <c r="A166" s="353"/>
      <c r="B166" s="438"/>
      <c r="C166" s="740"/>
      <c r="D166" s="604"/>
      <c r="E166" s="740"/>
      <c r="F166" s="604"/>
      <c r="G166" s="615"/>
      <c r="H166" s="397"/>
      <c r="I166" s="389"/>
      <c r="J166" s="390"/>
      <c r="K166" s="201"/>
      <c r="L166" s="390"/>
      <c r="N166" s="738"/>
    </row>
    <row r="167" ht="12.75" customHeight="1">
      <c r="A167" s="407" t="s">
        <v>327</v>
      </c>
      <c r="B167" s="383" t="s">
        <v>165</v>
      </c>
      <c r="C167" s="736">
        <v>46323.0</v>
      </c>
      <c r="D167" s="621"/>
      <c r="E167" s="737" t="s">
        <v>321</v>
      </c>
      <c r="F167" s="621"/>
      <c r="G167" s="387" t="s">
        <v>178</v>
      </c>
      <c r="H167" s="388">
        <v>1000.0</v>
      </c>
      <c r="I167" s="409" t="s">
        <v>328</v>
      </c>
      <c r="J167" s="703"/>
      <c r="K167" s="89" t="s">
        <v>329</v>
      </c>
      <c r="L167" s="182"/>
      <c r="N167" s="738"/>
    </row>
    <row r="168" ht="12.75" customHeight="1">
      <c r="A168" s="353"/>
      <c r="B168" s="392">
        <v>24.0</v>
      </c>
      <c r="C168" s="740">
        <v>46324.0</v>
      </c>
      <c r="D168" s="604"/>
      <c r="E168" s="740"/>
      <c r="F168" s="604"/>
      <c r="G168" s="605" t="s">
        <v>180</v>
      </c>
      <c r="H168" s="397">
        <v>1200.0</v>
      </c>
      <c r="I168" s="389" t="s">
        <v>330</v>
      </c>
      <c r="J168" s="390"/>
      <c r="K168" s="163" t="s">
        <v>329</v>
      </c>
      <c r="L168" s="390"/>
      <c r="N168" s="738"/>
    </row>
    <row r="169" ht="12.75" customHeight="1">
      <c r="A169" s="353"/>
      <c r="B169" s="456"/>
      <c r="C169" s="740">
        <v>46325.0</v>
      </c>
      <c r="D169" s="604"/>
      <c r="E169" s="740"/>
      <c r="F169" s="604"/>
      <c r="G169" s="615"/>
      <c r="H169" s="397"/>
      <c r="I169" s="509"/>
      <c r="J169" s="390"/>
      <c r="K169" s="201" t="s">
        <v>329</v>
      </c>
      <c r="L169" s="390"/>
      <c r="N169" s="738"/>
    </row>
    <row r="170" ht="12.75" customHeight="1">
      <c r="A170" s="353"/>
      <c r="B170" s="438"/>
      <c r="C170" s="745"/>
      <c r="D170" s="705"/>
      <c r="E170" s="745"/>
      <c r="F170" s="705"/>
      <c r="G170" s="615"/>
      <c r="H170" s="397"/>
      <c r="I170" s="706"/>
      <c r="J170" s="261"/>
      <c r="K170" s="430"/>
      <c r="L170" s="261"/>
      <c r="N170" s="738"/>
    </row>
    <row r="171" ht="12.75" customHeight="1">
      <c r="A171" s="353"/>
      <c r="B171" s="528" t="s">
        <v>199</v>
      </c>
      <c r="C171" s="621">
        <v>46359.0</v>
      </c>
      <c r="D171" s="621"/>
      <c r="E171" s="650" t="s">
        <v>209</v>
      </c>
      <c r="F171" s="621"/>
      <c r="G171" s="387" t="s">
        <v>178</v>
      </c>
      <c r="H171" s="388">
        <v>250.0</v>
      </c>
      <c r="I171" s="409" t="s">
        <v>231</v>
      </c>
      <c r="J171" s="182"/>
      <c r="K171" s="89"/>
      <c r="L171" s="182"/>
      <c r="N171" s="738"/>
    </row>
    <row r="172" ht="12.75" customHeight="1">
      <c r="A172" s="353"/>
      <c r="B172" s="2"/>
      <c r="C172" s="746"/>
      <c r="D172" s="747"/>
      <c r="E172" s="748"/>
      <c r="F172" s="705"/>
      <c r="G172" s="605" t="s">
        <v>180</v>
      </c>
      <c r="H172" s="397">
        <v>250.0</v>
      </c>
      <c r="I172" s="389"/>
      <c r="J172" s="390"/>
      <c r="K172" s="232"/>
      <c r="L172" s="390"/>
      <c r="N172" s="738"/>
    </row>
    <row r="173" ht="12.75" customHeight="1">
      <c r="A173" s="353"/>
      <c r="C173" s="239"/>
      <c r="D173" s="694"/>
      <c r="E173" s="628"/>
      <c r="F173" s="628"/>
      <c r="G173" s="615"/>
      <c r="H173" s="397"/>
      <c r="I173" s="389"/>
      <c r="J173" s="261"/>
      <c r="K173" s="262"/>
      <c r="L173" s="261"/>
      <c r="N173" s="738"/>
    </row>
    <row r="174" ht="12.75" customHeight="1">
      <c r="A174" s="456" t="s">
        <v>202</v>
      </c>
      <c r="B174" s="457" t="s">
        <v>307</v>
      </c>
      <c r="C174" s="457"/>
      <c r="D174" s="457"/>
      <c r="E174" s="458"/>
      <c r="F174" s="478"/>
      <c r="G174" s="478"/>
      <c r="H174" s="640">
        <v>2300.0</v>
      </c>
      <c r="I174" s="460"/>
      <c r="J174" s="182"/>
      <c r="K174" s="89"/>
      <c r="L174" s="182"/>
      <c r="N174" s="738"/>
    </row>
    <row r="175" ht="12.75" customHeight="1">
      <c r="A175" s="159"/>
      <c r="B175" s="461"/>
      <c r="C175" s="461"/>
      <c r="D175" s="461"/>
      <c r="E175" s="461"/>
      <c r="F175" s="461"/>
      <c r="G175" s="641"/>
      <c r="H175" s="642">
        <v>2760.0</v>
      </c>
      <c r="I175" s="464"/>
      <c r="J175" s="261"/>
      <c r="K175" s="262"/>
      <c r="L175" s="261"/>
      <c r="N175" s="738"/>
    </row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>
      <c r="C189" s="163"/>
      <c r="D189" s="163"/>
      <c r="G189" s="465"/>
      <c r="H189" s="466"/>
      <c r="Q189" s="682"/>
    </row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25" right="0.25" top="0.75"/>
  <pageSetup fitToHeight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38"/>
    <col customWidth="1" min="2" max="2" width="5.75"/>
    <col customWidth="1" min="3" max="3" width="12.13"/>
    <col customWidth="1" min="4" max="4" width="13.13"/>
    <col customWidth="1" min="5" max="5" width="33.75"/>
    <col customWidth="1" min="6" max="6" width="34.25"/>
    <col customWidth="1" min="7" max="7" width="31.13"/>
    <col customWidth="1" min="8" max="8" width="23.25"/>
    <col customWidth="1" min="9" max="9" width="18.13"/>
    <col customWidth="1" min="10" max="10" width="9.0"/>
    <col customWidth="1" min="11" max="11" width="21.75"/>
    <col customWidth="1" min="12" max="12" width="10.88"/>
    <col customWidth="1" min="13" max="26" width="11.38"/>
  </cols>
  <sheetData>
    <row r="1" ht="12.75" customHeight="1">
      <c r="A1" s="749" t="s">
        <v>331</v>
      </c>
      <c r="B1" s="750" t="s">
        <v>332</v>
      </c>
      <c r="C1" s="750" t="s">
        <v>333</v>
      </c>
      <c r="D1" s="750" t="s">
        <v>334</v>
      </c>
      <c r="E1" s="751" t="s">
        <v>335</v>
      </c>
      <c r="F1" s="752" t="s">
        <v>174</v>
      </c>
      <c r="G1" s="751" t="s">
        <v>336</v>
      </c>
      <c r="H1" s="752" t="s">
        <v>337</v>
      </c>
      <c r="I1" s="752" t="str">
        <f>'B1-B5 Moduldatenblatt'!J2</f>
        <v>STAND: 28.02.2026</v>
      </c>
      <c r="J1" s="218"/>
      <c r="L1" s="753"/>
    </row>
    <row r="2" ht="12.75" customHeight="1">
      <c r="B2" s="163"/>
      <c r="C2" s="754"/>
      <c r="D2" s="183"/>
      <c r="E2" s="163"/>
      <c r="F2" s="163"/>
      <c r="G2" s="163"/>
      <c r="H2" s="163"/>
      <c r="I2" s="250"/>
      <c r="J2" s="218"/>
      <c r="L2" s="753"/>
    </row>
    <row r="3" ht="12.75" customHeight="1">
      <c r="C3" s="754"/>
      <c r="D3" s="183"/>
      <c r="E3" s="755" t="s">
        <v>338</v>
      </c>
      <c r="J3" s="218"/>
      <c r="L3" s="218"/>
      <c r="M3" s="756"/>
    </row>
    <row r="4" ht="12.75" customHeight="1">
      <c r="A4" s="757">
        <v>46023.0</v>
      </c>
      <c r="B4" s="758"/>
      <c r="C4" s="758"/>
      <c r="D4" s="758"/>
      <c r="E4" s="759"/>
      <c r="F4" s="101"/>
      <c r="G4" s="760"/>
      <c r="H4" s="101"/>
      <c r="J4" s="218"/>
      <c r="L4" s="218"/>
      <c r="M4" s="756"/>
    </row>
    <row r="5" ht="12.75" customHeight="1">
      <c r="A5" s="625"/>
      <c r="B5" s="625" t="s">
        <v>339</v>
      </c>
      <c r="C5" s="761">
        <v>46028.0</v>
      </c>
      <c r="D5" s="762" t="s">
        <v>48</v>
      </c>
      <c r="E5" s="625" t="s">
        <v>146</v>
      </c>
      <c r="F5" s="625" t="s">
        <v>340</v>
      </c>
      <c r="G5" s="763" t="s">
        <v>341</v>
      </c>
      <c r="H5" s="763" t="s">
        <v>342</v>
      </c>
      <c r="I5" s="625"/>
      <c r="J5" s="218"/>
      <c r="L5" s="218"/>
      <c r="M5" s="756"/>
    </row>
    <row r="6" ht="12.75" customHeight="1">
      <c r="A6" s="625"/>
      <c r="B6" s="625" t="s">
        <v>343</v>
      </c>
      <c r="C6" s="761">
        <v>46029.0</v>
      </c>
      <c r="D6" s="762" t="s">
        <v>48</v>
      </c>
      <c r="E6" s="625" t="s">
        <v>146</v>
      </c>
      <c r="F6" s="625" t="s">
        <v>340</v>
      </c>
      <c r="G6" s="763" t="s">
        <v>341</v>
      </c>
      <c r="H6" s="763" t="s">
        <v>342</v>
      </c>
      <c r="I6" s="625"/>
      <c r="J6" s="218"/>
      <c r="L6" s="218"/>
      <c r="M6" s="756"/>
    </row>
    <row r="7" ht="12.75" customHeight="1">
      <c r="A7" s="625"/>
      <c r="B7" s="625" t="s">
        <v>344</v>
      </c>
      <c r="C7" s="761">
        <v>46030.0</v>
      </c>
      <c r="D7" s="764" t="s">
        <v>23</v>
      </c>
      <c r="E7" s="625" t="s">
        <v>345</v>
      </c>
      <c r="F7" s="625" t="s">
        <v>201</v>
      </c>
      <c r="G7" s="763" t="s">
        <v>341</v>
      </c>
      <c r="H7" s="763" t="s">
        <v>342</v>
      </c>
      <c r="I7" s="625"/>
      <c r="J7" s="218"/>
      <c r="L7" s="218"/>
      <c r="M7" s="756"/>
    </row>
    <row r="8" ht="12.75" customHeight="1">
      <c r="A8" s="625"/>
      <c r="B8" s="625" t="s">
        <v>346</v>
      </c>
      <c r="C8" s="761">
        <v>46031.0</v>
      </c>
      <c r="D8" s="764" t="s">
        <v>23</v>
      </c>
      <c r="E8" s="625" t="s">
        <v>345</v>
      </c>
      <c r="F8" s="625" t="s">
        <v>201</v>
      </c>
      <c r="G8" s="763" t="s">
        <v>341</v>
      </c>
      <c r="H8" s="763" t="s">
        <v>342</v>
      </c>
      <c r="I8" s="625"/>
      <c r="J8" s="218"/>
      <c r="L8" s="218"/>
      <c r="M8" s="756"/>
    </row>
    <row r="9" ht="12.75" customHeight="1">
      <c r="C9" s="754"/>
      <c r="J9" s="218"/>
      <c r="L9" s="218"/>
      <c r="M9" s="756"/>
    </row>
    <row r="10" ht="12.75" customHeight="1">
      <c r="A10" s="625"/>
      <c r="B10" s="625" t="s">
        <v>339</v>
      </c>
      <c r="C10" s="761">
        <v>46035.0</v>
      </c>
      <c r="D10" s="764" t="s">
        <v>23</v>
      </c>
      <c r="E10" s="625" t="s">
        <v>347</v>
      </c>
      <c r="F10" s="625" t="s">
        <v>227</v>
      </c>
      <c r="G10" s="763" t="s">
        <v>348</v>
      </c>
      <c r="H10" s="763" t="s">
        <v>349</v>
      </c>
      <c r="I10" s="625"/>
      <c r="J10" s="218"/>
      <c r="L10" s="218"/>
      <c r="M10" s="756"/>
    </row>
    <row r="11" ht="12.75" customHeight="1">
      <c r="A11" s="625"/>
      <c r="B11" s="625" t="s">
        <v>343</v>
      </c>
      <c r="C11" s="761">
        <v>46036.0</v>
      </c>
      <c r="D11" s="764" t="s">
        <v>23</v>
      </c>
      <c r="E11" s="625" t="s">
        <v>345</v>
      </c>
      <c r="F11" s="625" t="s">
        <v>201</v>
      </c>
      <c r="G11" s="763" t="s">
        <v>350</v>
      </c>
      <c r="H11" s="763" t="s">
        <v>342</v>
      </c>
      <c r="I11" s="625"/>
      <c r="J11" s="218"/>
      <c r="L11" s="218"/>
      <c r="M11" s="756"/>
    </row>
    <row r="12" ht="12.75" customHeight="1">
      <c r="B12" s="625" t="s">
        <v>344</v>
      </c>
      <c r="C12" s="761">
        <v>46037.0</v>
      </c>
      <c r="D12" s="765" t="s">
        <v>351</v>
      </c>
      <c r="E12" s="625" t="s">
        <v>352</v>
      </c>
      <c r="F12" s="625" t="s">
        <v>353</v>
      </c>
      <c r="G12" s="625" t="s">
        <v>354</v>
      </c>
      <c r="H12" s="625" t="s">
        <v>342</v>
      </c>
      <c r="I12" s="625"/>
      <c r="J12" s="218"/>
      <c r="L12" s="218"/>
      <c r="M12" s="756"/>
    </row>
    <row r="13" ht="12.75" customHeight="1">
      <c r="B13" s="625" t="s">
        <v>344</v>
      </c>
      <c r="C13" s="761">
        <v>46037.0</v>
      </c>
      <c r="D13" s="762" t="s">
        <v>39</v>
      </c>
      <c r="E13" s="625" t="s">
        <v>355</v>
      </c>
      <c r="F13" s="625" t="s">
        <v>231</v>
      </c>
      <c r="G13" s="763" t="s">
        <v>348</v>
      </c>
      <c r="H13" s="763" t="s">
        <v>349</v>
      </c>
      <c r="I13" s="625"/>
      <c r="J13" s="218"/>
      <c r="L13" s="218"/>
      <c r="M13" s="756"/>
    </row>
    <row r="14" ht="12.75" customHeight="1">
      <c r="B14" s="625" t="s">
        <v>346</v>
      </c>
      <c r="C14" s="761">
        <v>46038.0</v>
      </c>
      <c r="D14" s="762" t="s">
        <v>48</v>
      </c>
      <c r="E14" s="625" t="s">
        <v>356</v>
      </c>
      <c r="F14" s="766" t="s">
        <v>357</v>
      </c>
      <c r="G14" s="763" t="s">
        <v>358</v>
      </c>
      <c r="H14" s="763" t="s">
        <v>342</v>
      </c>
      <c r="I14" s="625"/>
      <c r="J14" s="218"/>
      <c r="L14" s="218"/>
      <c r="M14" s="756"/>
    </row>
    <row r="15" ht="12.75" customHeight="1">
      <c r="C15" s="754"/>
      <c r="J15" s="218"/>
      <c r="L15" s="218"/>
      <c r="M15" s="756"/>
    </row>
    <row r="16" ht="12.75" customHeight="1">
      <c r="B16" s="625" t="s">
        <v>359</v>
      </c>
      <c r="C16" s="761">
        <v>46041.0</v>
      </c>
      <c r="D16" s="762" t="s">
        <v>56</v>
      </c>
      <c r="E16" s="625" t="s">
        <v>140</v>
      </c>
      <c r="F16" s="625" t="s">
        <v>360</v>
      </c>
      <c r="G16" s="767" t="s">
        <v>361</v>
      </c>
      <c r="H16" s="768" t="s">
        <v>342</v>
      </c>
      <c r="I16" s="625"/>
      <c r="J16" s="218"/>
      <c r="K16" s="163"/>
      <c r="L16" s="218"/>
      <c r="M16" s="756"/>
    </row>
    <row r="17" ht="12.75" customHeight="1">
      <c r="B17" s="625" t="s">
        <v>344</v>
      </c>
      <c r="C17" s="761">
        <v>46044.0</v>
      </c>
      <c r="D17" s="762" t="s">
        <v>82</v>
      </c>
      <c r="E17" s="625" t="s">
        <v>362</v>
      </c>
      <c r="F17" s="625" t="s">
        <v>231</v>
      </c>
      <c r="G17" s="763" t="s">
        <v>348</v>
      </c>
      <c r="H17" s="763" t="s">
        <v>349</v>
      </c>
      <c r="I17" s="625"/>
      <c r="J17" s="218"/>
    </row>
    <row r="18" ht="12.75" customHeight="1">
      <c r="B18" s="625" t="s">
        <v>346</v>
      </c>
      <c r="C18" s="761">
        <v>46045.0</v>
      </c>
      <c r="D18" s="762" t="s">
        <v>48</v>
      </c>
      <c r="E18" s="625" t="s">
        <v>356</v>
      </c>
      <c r="F18" s="766" t="s">
        <v>357</v>
      </c>
      <c r="G18" s="763" t="s">
        <v>363</v>
      </c>
      <c r="H18" s="763" t="s">
        <v>342</v>
      </c>
      <c r="I18" s="625"/>
      <c r="J18" s="218"/>
    </row>
    <row r="19" ht="12.75" customHeight="1">
      <c r="C19" s="754"/>
      <c r="J19" s="218"/>
    </row>
    <row r="20" ht="12.75" customHeight="1">
      <c r="B20" s="625" t="s">
        <v>359</v>
      </c>
      <c r="C20" s="761">
        <v>46048.0</v>
      </c>
      <c r="D20" s="762" t="s">
        <v>56</v>
      </c>
      <c r="E20" s="625" t="s">
        <v>140</v>
      </c>
      <c r="F20" s="625" t="s">
        <v>360</v>
      </c>
      <c r="G20" s="767" t="s">
        <v>361</v>
      </c>
      <c r="H20" s="768" t="s">
        <v>342</v>
      </c>
      <c r="I20" s="625"/>
      <c r="J20" s="218"/>
      <c r="K20" s="163"/>
    </row>
    <row r="21" ht="12.75" customHeight="1">
      <c r="B21" s="625" t="s">
        <v>344</v>
      </c>
      <c r="C21" s="761">
        <v>46051.0</v>
      </c>
      <c r="D21" s="762" t="s">
        <v>56</v>
      </c>
      <c r="E21" s="625" t="s">
        <v>147</v>
      </c>
      <c r="F21" s="625" t="s">
        <v>290</v>
      </c>
      <c r="G21" s="768" t="s">
        <v>364</v>
      </c>
      <c r="H21" s="768" t="s">
        <v>365</v>
      </c>
      <c r="I21" s="625"/>
      <c r="J21" s="218"/>
      <c r="K21" s="163"/>
      <c r="L21" s="753"/>
    </row>
    <row r="22" ht="12.75" customHeight="1">
      <c r="B22" s="625" t="s">
        <v>346</v>
      </c>
      <c r="C22" s="761">
        <v>46052.0</v>
      </c>
      <c r="D22" s="762" t="s">
        <v>48</v>
      </c>
      <c r="E22" s="625" t="s">
        <v>356</v>
      </c>
      <c r="F22" s="766" t="s">
        <v>357</v>
      </c>
      <c r="G22" s="763" t="s">
        <v>366</v>
      </c>
      <c r="H22" s="763" t="s">
        <v>342</v>
      </c>
      <c r="I22" s="625"/>
      <c r="J22" s="218"/>
    </row>
    <row r="23" ht="12.75" customHeight="1">
      <c r="C23" s="754"/>
      <c r="D23" s="183"/>
      <c r="J23" s="218"/>
    </row>
    <row r="24" ht="12.75" customHeight="1">
      <c r="A24" s="757">
        <v>46054.0</v>
      </c>
      <c r="B24" s="758"/>
      <c r="C24" s="758"/>
      <c r="D24" s="758"/>
      <c r="E24" s="759"/>
      <c r="F24" s="101"/>
      <c r="G24" s="760"/>
      <c r="H24" s="101"/>
      <c r="J24" s="218"/>
    </row>
    <row r="25" ht="12.75" customHeight="1">
      <c r="C25" s="754"/>
      <c r="D25" s="183"/>
      <c r="E25" s="755" t="s">
        <v>367</v>
      </c>
      <c r="J25" s="218"/>
    </row>
    <row r="26" ht="12.75" customHeight="1">
      <c r="C26" s="754"/>
      <c r="D26" s="183"/>
      <c r="J26" s="218"/>
    </row>
    <row r="27" ht="12.75" customHeight="1">
      <c r="B27" s="625" t="s">
        <v>359</v>
      </c>
      <c r="C27" s="761">
        <v>46069.0</v>
      </c>
      <c r="D27" s="762" t="s">
        <v>56</v>
      </c>
      <c r="E27" s="625" t="s">
        <v>147</v>
      </c>
      <c r="F27" s="625" t="s">
        <v>291</v>
      </c>
      <c r="G27" s="768" t="s">
        <v>368</v>
      </c>
      <c r="H27" s="768" t="s">
        <v>369</v>
      </c>
      <c r="I27" s="769"/>
      <c r="J27" s="218"/>
      <c r="L27" s="625"/>
    </row>
    <row r="28" ht="12.75" customHeight="1">
      <c r="B28" s="625" t="s">
        <v>359</v>
      </c>
      <c r="C28" s="761">
        <v>46069.0</v>
      </c>
      <c r="D28" s="762" t="s">
        <v>56</v>
      </c>
      <c r="E28" s="625" t="s">
        <v>147</v>
      </c>
      <c r="F28" s="625" t="s">
        <v>292</v>
      </c>
      <c r="G28" s="768" t="s">
        <v>368</v>
      </c>
      <c r="H28" s="768" t="s">
        <v>370</v>
      </c>
      <c r="I28" s="769"/>
      <c r="J28" s="218"/>
      <c r="L28" s="753"/>
    </row>
    <row r="29" ht="12.75" customHeight="1">
      <c r="B29" s="625" t="s">
        <v>344</v>
      </c>
      <c r="C29" s="761">
        <v>46072.0</v>
      </c>
      <c r="D29" s="764" t="s">
        <v>23</v>
      </c>
      <c r="E29" s="625" t="s">
        <v>371</v>
      </c>
      <c r="F29" s="625" t="s">
        <v>231</v>
      </c>
      <c r="G29" s="763" t="s">
        <v>363</v>
      </c>
      <c r="H29" s="763" t="s">
        <v>349</v>
      </c>
      <c r="J29" s="218"/>
      <c r="K29" s="770"/>
      <c r="L29" s="753"/>
    </row>
    <row r="30" ht="12.75" customHeight="1">
      <c r="B30" s="625" t="s">
        <v>346</v>
      </c>
      <c r="C30" s="761">
        <v>46073.0</v>
      </c>
      <c r="D30" s="762" t="s">
        <v>56</v>
      </c>
      <c r="E30" s="625" t="s">
        <v>144</v>
      </c>
      <c r="F30" s="625" t="s">
        <v>288</v>
      </c>
      <c r="G30" s="625" t="s">
        <v>196</v>
      </c>
      <c r="H30" s="625" t="s">
        <v>342</v>
      </c>
      <c r="J30" s="218"/>
    </row>
    <row r="31" ht="12.75" customHeight="1">
      <c r="C31" s="754"/>
      <c r="D31" s="183"/>
      <c r="J31" s="218"/>
      <c r="L31" s="753"/>
    </row>
    <row r="32" ht="12.75" customHeight="1">
      <c r="B32" s="625" t="s">
        <v>339</v>
      </c>
      <c r="C32" s="761">
        <v>46077.0</v>
      </c>
      <c r="D32" s="764" t="s">
        <v>17</v>
      </c>
      <c r="E32" s="625" t="s">
        <v>372</v>
      </c>
      <c r="F32" s="625" t="s">
        <v>373</v>
      </c>
      <c r="G32" s="763" t="s">
        <v>374</v>
      </c>
      <c r="H32" s="763" t="s">
        <v>342</v>
      </c>
      <c r="J32" s="218"/>
      <c r="K32" s="770"/>
      <c r="L32" s="753"/>
    </row>
    <row r="33" ht="12.75" customHeight="1">
      <c r="B33" s="625" t="s">
        <v>344</v>
      </c>
      <c r="C33" s="761">
        <v>46079.0</v>
      </c>
      <c r="D33" s="762" t="s">
        <v>48</v>
      </c>
      <c r="E33" s="625" t="s">
        <v>375</v>
      </c>
      <c r="F33" s="625" t="s">
        <v>231</v>
      </c>
      <c r="G33" s="763" t="s">
        <v>363</v>
      </c>
      <c r="H33" s="763" t="s">
        <v>349</v>
      </c>
      <c r="J33" s="218"/>
      <c r="K33" s="770"/>
      <c r="L33" s="753"/>
    </row>
    <row r="34" ht="12.75" customHeight="1">
      <c r="B34" s="625" t="s">
        <v>346</v>
      </c>
      <c r="C34" s="761">
        <v>46080.0</v>
      </c>
      <c r="D34" s="762"/>
      <c r="E34" s="771" t="s">
        <v>376</v>
      </c>
      <c r="F34" s="625"/>
      <c r="G34" s="625"/>
      <c r="H34" s="625"/>
      <c r="J34" s="218"/>
      <c r="L34" s="753"/>
    </row>
    <row r="35" ht="12.75" customHeight="1">
      <c r="C35" s="754"/>
      <c r="D35" s="183"/>
      <c r="J35" s="218"/>
      <c r="L35" s="753"/>
    </row>
    <row r="36" ht="12.75" customHeight="1">
      <c r="A36" s="757">
        <v>46082.0</v>
      </c>
      <c r="B36" s="758"/>
      <c r="C36" s="758"/>
      <c r="D36" s="758"/>
      <c r="E36" s="759"/>
      <c r="F36" s="101"/>
      <c r="G36" s="760"/>
      <c r="H36" s="101"/>
      <c r="J36" s="218"/>
    </row>
    <row r="37" ht="12.75" customHeight="1">
      <c r="B37" s="106" t="s">
        <v>359</v>
      </c>
      <c r="C37" s="754">
        <v>46083.0</v>
      </c>
      <c r="D37" s="183" t="s">
        <v>56</v>
      </c>
      <c r="E37" s="163" t="s">
        <v>144</v>
      </c>
      <c r="F37" s="163" t="s">
        <v>288</v>
      </c>
      <c r="G37" s="163" t="s">
        <v>196</v>
      </c>
      <c r="H37" s="163" t="s">
        <v>342</v>
      </c>
      <c r="J37" s="218"/>
      <c r="L37" s="753"/>
    </row>
    <row r="38" ht="12.75" customHeight="1">
      <c r="B38" s="106" t="s">
        <v>343</v>
      </c>
      <c r="C38" s="754">
        <v>46085.0</v>
      </c>
      <c r="D38" s="772" t="s">
        <v>17</v>
      </c>
      <c r="E38" s="163" t="s">
        <v>122</v>
      </c>
      <c r="F38" s="163" t="s">
        <v>229</v>
      </c>
      <c r="G38" s="163" t="s">
        <v>196</v>
      </c>
      <c r="H38" s="163" t="s">
        <v>342</v>
      </c>
      <c r="J38" s="218"/>
      <c r="L38" s="753"/>
    </row>
    <row r="39" ht="12.75" customHeight="1">
      <c r="B39" s="106" t="s">
        <v>344</v>
      </c>
      <c r="C39" s="754">
        <v>46086.0</v>
      </c>
      <c r="D39" s="183" t="s">
        <v>70</v>
      </c>
      <c r="E39" s="163" t="s">
        <v>308</v>
      </c>
      <c r="F39" s="163" t="s">
        <v>248</v>
      </c>
      <c r="G39" s="203" t="s">
        <v>377</v>
      </c>
      <c r="H39" s="203" t="s">
        <v>342</v>
      </c>
      <c r="J39" s="218"/>
      <c r="K39" s="770"/>
      <c r="L39" s="753"/>
    </row>
    <row r="40" ht="12.75" customHeight="1">
      <c r="B40" s="106" t="s">
        <v>346</v>
      </c>
      <c r="C40" s="754">
        <v>46087.0</v>
      </c>
      <c r="D40" s="183" t="s">
        <v>70</v>
      </c>
      <c r="E40" s="163" t="s">
        <v>308</v>
      </c>
      <c r="F40" s="163" t="s">
        <v>248</v>
      </c>
      <c r="G40" s="163" t="s">
        <v>196</v>
      </c>
      <c r="H40" s="163" t="s">
        <v>342</v>
      </c>
      <c r="J40" s="218"/>
      <c r="K40" s="770"/>
      <c r="L40" s="753"/>
    </row>
    <row r="41" ht="12.75" customHeight="1">
      <c r="B41" s="106" t="s">
        <v>378</v>
      </c>
      <c r="C41" s="754">
        <v>46088.0</v>
      </c>
      <c r="D41" s="183" t="s">
        <v>70</v>
      </c>
      <c r="E41" s="163" t="s">
        <v>155</v>
      </c>
      <c r="F41" s="163" t="s">
        <v>309</v>
      </c>
      <c r="G41" s="203" t="s">
        <v>377</v>
      </c>
      <c r="H41" s="203" t="s">
        <v>342</v>
      </c>
      <c r="J41" s="218"/>
      <c r="L41" s="753"/>
    </row>
    <row r="42" ht="12.75" customHeight="1">
      <c r="C42" s="754"/>
      <c r="D42" s="183"/>
      <c r="J42" s="218"/>
      <c r="L42" s="753"/>
    </row>
    <row r="43" ht="12.75" customHeight="1">
      <c r="B43" s="106" t="s">
        <v>359</v>
      </c>
      <c r="C43" s="754">
        <v>46090.0</v>
      </c>
      <c r="D43" s="183" t="s">
        <v>64</v>
      </c>
      <c r="E43" s="106" t="s">
        <v>137</v>
      </c>
      <c r="F43" s="106" t="s">
        <v>222</v>
      </c>
      <c r="G43" s="203" t="s">
        <v>379</v>
      </c>
      <c r="H43" s="203" t="s">
        <v>342</v>
      </c>
      <c r="J43" s="218"/>
      <c r="K43" s="770"/>
      <c r="L43" s="753"/>
    </row>
    <row r="44" ht="12.75" customHeight="1">
      <c r="B44" s="106" t="s">
        <v>343</v>
      </c>
      <c r="C44" s="754">
        <v>46092.0</v>
      </c>
      <c r="D44" s="772" t="s">
        <v>17</v>
      </c>
      <c r="E44" s="163" t="s">
        <v>122</v>
      </c>
      <c r="F44" s="163" t="s">
        <v>229</v>
      </c>
      <c r="G44" s="203" t="s">
        <v>380</v>
      </c>
      <c r="H44" s="203" t="s">
        <v>342</v>
      </c>
      <c r="J44" s="218"/>
      <c r="K44" s="773"/>
      <c r="L44" s="753"/>
    </row>
    <row r="45" ht="12.75" customHeight="1">
      <c r="B45" s="106" t="s">
        <v>344</v>
      </c>
      <c r="C45" s="754">
        <v>46093.0</v>
      </c>
      <c r="D45" s="772" t="s">
        <v>17</v>
      </c>
      <c r="E45" s="163" t="s">
        <v>117</v>
      </c>
      <c r="F45" s="163" t="s">
        <v>218</v>
      </c>
      <c r="G45" s="203" t="s">
        <v>381</v>
      </c>
      <c r="H45" s="203" t="s">
        <v>382</v>
      </c>
      <c r="J45" s="218"/>
      <c r="K45" s="773"/>
      <c r="L45" s="753"/>
    </row>
    <row r="46" ht="12.75" customHeight="1">
      <c r="B46" s="106" t="s">
        <v>346</v>
      </c>
      <c r="C46" s="754">
        <v>46094.0</v>
      </c>
      <c r="D46" s="183" t="s">
        <v>70</v>
      </c>
      <c r="E46" s="163" t="s">
        <v>155</v>
      </c>
      <c r="F46" s="163" t="s">
        <v>309</v>
      </c>
      <c r="G46" s="163" t="s">
        <v>196</v>
      </c>
      <c r="H46" s="163" t="s">
        <v>342</v>
      </c>
      <c r="J46" s="218"/>
      <c r="L46" s="753"/>
    </row>
    <row r="47" ht="12.75" customHeight="1">
      <c r="B47" s="106" t="s">
        <v>378</v>
      </c>
      <c r="C47" s="754">
        <v>46095.0</v>
      </c>
      <c r="D47" s="183" t="s">
        <v>70</v>
      </c>
      <c r="E47" s="163" t="s">
        <v>155</v>
      </c>
      <c r="F47" s="163" t="s">
        <v>309</v>
      </c>
      <c r="G47" s="163" t="s">
        <v>196</v>
      </c>
      <c r="H47" s="163" t="s">
        <v>342</v>
      </c>
      <c r="J47" s="218"/>
      <c r="L47" s="753"/>
    </row>
    <row r="48" ht="12.75" customHeight="1">
      <c r="C48" s="754"/>
      <c r="D48" s="183"/>
      <c r="J48" s="218"/>
      <c r="L48" s="753"/>
    </row>
    <row r="49" ht="12.75" customHeight="1">
      <c r="B49" s="106" t="s">
        <v>344</v>
      </c>
      <c r="C49" s="754">
        <v>46100.0</v>
      </c>
      <c r="D49" s="183" t="s">
        <v>70</v>
      </c>
      <c r="E49" s="163" t="s">
        <v>155</v>
      </c>
      <c r="F49" s="163" t="s">
        <v>309</v>
      </c>
      <c r="G49" s="203" t="s">
        <v>377</v>
      </c>
      <c r="H49" s="203" t="s">
        <v>342</v>
      </c>
      <c r="J49" s="218"/>
      <c r="K49" s="770"/>
      <c r="L49" s="753"/>
    </row>
    <row r="50" ht="12.75" customHeight="1">
      <c r="B50" s="106" t="s">
        <v>346</v>
      </c>
      <c r="C50" s="754">
        <v>46101.0</v>
      </c>
      <c r="D50" s="183" t="s">
        <v>64</v>
      </c>
      <c r="E50" s="106" t="s">
        <v>137</v>
      </c>
      <c r="F50" s="106" t="s">
        <v>222</v>
      </c>
      <c r="G50" s="163" t="s">
        <v>196</v>
      </c>
      <c r="H50" s="163" t="s">
        <v>383</v>
      </c>
      <c r="J50" s="218"/>
      <c r="L50" s="753"/>
    </row>
    <row r="51" ht="12.75" customHeight="1">
      <c r="C51" s="754"/>
      <c r="D51" s="183"/>
      <c r="J51" s="218"/>
      <c r="L51" s="753"/>
    </row>
    <row r="52" ht="12.75" customHeight="1">
      <c r="B52" s="106" t="s">
        <v>359</v>
      </c>
      <c r="C52" s="754">
        <v>46104.0</v>
      </c>
      <c r="D52" s="183" t="s">
        <v>70</v>
      </c>
      <c r="E52" s="163" t="s">
        <v>162</v>
      </c>
      <c r="F52" s="163" t="s">
        <v>288</v>
      </c>
      <c r="G52" s="203" t="s">
        <v>377</v>
      </c>
      <c r="H52" s="203" t="s">
        <v>342</v>
      </c>
      <c r="J52" s="218"/>
      <c r="K52" s="770"/>
      <c r="L52" s="753"/>
    </row>
    <row r="53" ht="12.75" customHeight="1">
      <c r="B53" s="106" t="s">
        <v>344</v>
      </c>
      <c r="C53" s="754">
        <v>46107.0</v>
      </c>
      <c r="D53" s="772" t="s">
        <v>17</v>
      </c>
      <c r="E53" s="163" t="s">
        <v>117</v>
      </c>
      <c r="F53" s="163" t="s">
        <v>218</v>
      </c>
      <c r="G53" s="163" t="s">
        <v>196</v>
      </c>
      <c r="H53" s="163" t="s">
        <v>382</v>
      </c>
      <c r="J53" s="218"/>
      <c r="L53" s="753"/>
    </row>
    <row r="54" ht="12.75" customHeight="1">
      <c r="B54" s="106" t="s">
        <v>346</v>
      </c>
      <c r="C54" s="754">
        <v>46108.0</v>
      </c>
      <c r="D54" s="183" t="s">
        <v>64</v>
      </c>
      <c r="E54" s="106" t="s">
        <v>137</v>
      </c>
      <c r="F54" s="106" t="s">
        <v>222</v>
      </c>
      <c r="G54" s="163" t="s">
        <v>196</v>
      </c>
      <c r="H54" s="163" t="s">
        <v>383</v>
      </c>
      <c r="J54" s="218"/>
      <c r="L54" s="753"/>
    </row>
    <row r="55" ht="12.75" customHeight="1">
      <c r="C55" s="754"/>
      <c r="D55" s="183"/>
      <c r="J55" s="218"/>
      <c r="L55" s="753"/>
    </row>
    <row r="56" ht="12.75" customHeight="1">
      <c r="B56" s="106" t="s">
        <v>359</v>
      </c>
      <c r="C56" s="754">
        <v>46111.0</v>
      </c>
      <c r="D56" s="183" t="s">
        <v>70</v>
      </c>
      <c r="E56" s="163" t="s">
        <v>162</v>
      </c>
      <c r="F56" s="163" t="s">
        <v>288</v>
      </c>
      <c r="G56" s="163" t="s">
        <v>196</v>
      </c>
      <c r="H56" s="163" t="s">
        <v>342</v>
      </c>
      <c r="J56" s="218"/>
      <c r="L56" s="753"/>
    </row>
    <row r="57" ht="12.75" customHeight="1">
      <c r="B57" s="106" t="s">
        <v>339</v>
      </c>
      <c r="C57" s="754">
        <v>46112.0</v>
      </c>
      <c r="D57" s="772" t="s">
        <v>17</v>
      </c>
      <c r="E57" s="163" t="s">
        <v>110</v>
      </c>
      <c r="F57" s="163" t="s">
        <v>222</v>
      </c>
      <c r="G57" s="163" t="s">
        <v>196</v>
      </c>
      <c r="H57" s="163" t="s">
        <v>384</v>
      </c>
      <c r="J57" s="218"/>
      <c r="L57" s="753"/>
    </row>
    <row r="58" ht="12.75" customHeight="1">
      <c r="B58" s="106" t="s">
        <v>339</v>
      </c>
      <c r="C58" s="754">
        <v>46112.0</v>
      </c>
      <c r="D58" s="183"/>
      <c r="E58" s="106" t="s">
        <v>385</v>
      </c>
      <c r="F58" s="106" t="s">
        <v>386</v>
      </c>
      <c r="G58" s="106" t="s">
        <v>196</v>
      </c>
      <c r="H58" s="106" t="s">
        <v>387</v>
      </c>
      <c r="J58" s="218"/>
      <c r="L58" s="753"/>
    </row>
    <row r="59" ht="12.0" customHeight="1">
      <c r="C59" s="754"/>
      <c r="D59" s="183"/>
      <c r="F59" s="774" t="s">
        <v>388</v>
      </c>
      <c r="J59" s="218"/>
      <c r="L59" s="753"/>
    </row>
    <row r="60" ht="12.75" customHeight="1">
      <c r="A60" s="757">
        <v>46113.0</v>
      </c>
      <c r="B60" s="758"/>
      <c r="C60" s="758"/>
      <c r="D60" s="758"/>
      <c r="E60" s="759"/>
      <c r="F60" s="101"/>
      <c r="G60" s="760"/>
      <c r="H60" s="101"/>
      <c r="J60" s="218"/>
    </row>
    <row r="61" ht="12.75" customHeight="1">
      <c r="B61" s="775" t="s">
        <v>344</v>
      </c>
      <c r="C61" s="776">
        <v>46114.0</v>
      </c>
      <c r="D61" s="777" t="s">
        <v>56</v>
      </c>
      <c r="E61" s="775" t="s">
        <v>389</v>
      </c>
      <c r="F61" s="775" t="s">
        <v>293</v>
      </c>
      <c r="G61" s="778" t="s">
        <v>390</v>
      </c>
      <c r="H61" s="778" t="s">
        <v>391</v>
      </c>
      <c r="I61" s="775"/>
      <c r="J61" s="218"/>
      <c r="L61" s="753"/>
    </row>
    <row r="62" ht="12.75" customHeight="1">
      <c r="B62" s="106" t="s">
        <v>346</v>
      </c>
      <c r="C62" s="754">
        <v>46115.0</v>
      </c>
      <c r="D62" s="183"/>
      <c r="E62" s="755" t="s">
        <v>392</v>
      </c>
      <c r="J62" s="218"/>
      <c r="L62" s="753"/>
    </row>
    <row r="63" ht="12.75" customHeight="1">
      <c r="C63" s="754"/>
      <c r="D63" s="183"/>
      <c r="J63" s="218"/>
      <c r="L63" s="753"/>
    </row>
    <row r="64" ht="12.75" customHeight="1">
      <c r="B64" s="106" t="s">
        <v>359</v>
      </c>
      <c r="C64" s="754">
        <v>46118.0</v>
      </c>
      <c r="D64" s="183"/>
      <c r="E64" s="755" t="s">
        <v>393</v>
      </c>
      <c r="J64" s="218"/>
      <c r="L64" s="753"/>
    </row>
    <row r="65" ht="12.75" customHeight="1">
      <c r="B65" s="106" t="s">
        <v>343</v>
      </c>
      <c r="C65" s="754">
        <v>46120.0</v>
      </c>
      <c r="D65" s="772" t="s">
        <v>17</v>
      </c>
      <c r="E65" s="163" t="s">
        <v>127</v>
      </c>
      <c r="F65" s="163" t="s">
        <v>227</v>
      </c>
      <c r="G65" s="203" t="s">
        <v>394</v>
      </c>
      <c r="H65" s="203" t="s">
        <v>342</v>
      </c>
      <c r="J65" s="218"/>
      <c r="K65" s="770"/>
      <c r="L65" s="753"/>
    </row>
    <row r="66" ht="12.75" customHeight="1">
      <c r="C66" s="754"/>
      <c r="D66" s="183"/>
      <c r="J66" s="218"/>
      <c r="L66" s="753"/>
    </row>
    <row r="67" ht="12.75" customHeight="1">
      <c r="B67" s="106" t="s">
        <v>339</v>
      </c>
      <c r="C67" s="754">
        <v>46126.0</v>
      </c>
      <c r="D67" s="772" t="s">
        <v>17</v>
      </c>
      <c r="E67" s="163" t="s">
        <v>372</v>
      </c>
      <c r="F67" s="163" t="s">
        <v>373</v>
      </c>
      <c r="G67" s="163" t="s">
        <v>196</v>
      </c>
      <c r="H67" s="163" t="s">
        <v>395</v>
      </c>
      <c r="J67" s="218"/>
      <c r="L67" s="753"/>
    </row>
    <row r="68" ht="12.75" customHeight="1">
      <c r="B68" s="106" t="s">
        <v>343</v>
      </c>
      <c r="C68" s="754">
        <v>46127.0</v>
      </c>
      <c r="D68" s="183" t="s">
        <v>70</v>
      </c>
      <c r="E68" s="163" t="s">
        <v>396</v>
      </c>
      <c r="F68" s="163" t="s">
        <v>288</v>
      </c>
      <c r="G68" s="163" t="s">
        <v>397</v>
      </c>
      <c r="H68" s="779">
        <v>0.5</v>
      </c>
      <c r="J68" s="218"/>
      <c r="L68" s="753"/>
    </row>
    <row r="69" ht="12.75" customHeight="1">
      <c r="B69" s="106" t="s">
        <v>344</v>
      </c>
      <c r="C69" s="754">
        <v>46128.0</v>
      </c>
      <c r="D69" s="772" t="s">
        <v>17</v>
      </c>
      <c r="E69" s="163" t="s">
        <v>110</v>
      </c>
      <c r="F69" s="163" t="s">
        <v>222</v>
      </c>
      <c r="G69" s="163" t="s">
        <v>196</v>
      </c>
      <c r="H69" s="163" t="s">
        <v>384</v>
      </c>
      <c r="J69" s="218"/>
      <c r="L69" s="753"/>
    </row>
    <row r="70" ht="12.75" customHeight="1">
      <c r="C70" s="754"/>
      <c r="D70" s="183"/>
      <c r="J70" s="218"/>
      <c r="L70" s="753"/>
    </row>
    <row r="71" ht="12.75" customHeight="1">
      <c r="A71" s="757">
        <v>46143.0</v>
      </c>
      <c r="B71" s="758"/>
      <c r="C71" s="758"/>
      <c r="D71" s="758"/>
      <c r="E71" s="759"/>
      <c r="F71" s="101"/>
      <c r="G71" s="760"/>
      <c r="H71" s="101"/>
      <c r="J71" s="218"/>
    </row>
    <row r="72" ht="12.75" customHeight="1">
      <c r="C72" s="754"/>
      <c r="D72" s="183"/>
      <c r="E72" s="755" t="s">
        <v>398</v>
      </c>
      <c r="J72" s="218"/>
      <c r="L72" s="753"/>
    </row>
    <row r="73" ht="12.75" customHeight="1">
      <c r="C73" s="754"/>
      <c r="D73" s="183"/>
      <c r="E73" s="755"/>
      <c r="J73" s="218"/>
      <c r="L73" s="753"/>
    </row>
    <row r="74" ht="12.75" customHeight="1">
      <c r="B74" s="106" t="s">
        <v>359</v>
      </c>
      <c r="C74" s="754">
        <v>46146.0</v>
      </c>
      <c r="D74" s="772" t="s">
        <v>17</v>
      </c>
      <c r="E74" s="163" t="s">
        <v>372</v>
      </c>
      <c r="F74" s="163" t="s">
        <v>399</v>
      </c>
      <c r="G74" s="163" t="s">
        <v>196</v>
      </c>
      <c r="H74" s="163" t="s">
        <v>400</v>
      </c>
      <c r="J74" s="218"/>
      <c r="L74" s="753"/>
    </row>
    <row r="75" ht="12.75" customHeight="1">
      <c r="B75" s="106" t="s">
        <v>343</v>
      </c>
      <c r="C75" s="754">
        <v>46148.0</v>
      </c>
      <c r="D75" s="772" t="s">
        <v>17</v>
      </c>
      <c r="E75" s="163" t="s">
        <v>127</v>
      </c>
      <c r="F75" s="163" t="s">
        <v>227</v>
      </c>
      <c r="G75" s="106" t="s">
        <v>196</v>
      </c>
      <c r="H75" s="106" t="s">
        <v>401</v>
      </c>
      <c r="J75" s="218"/>
      <c r="L75" s="753"/>
    </row>
    <row r="76" ht="12.75" customHeight="1">
      <c r="B76" s="106" t="s">
        <v>378</v>
      </c>
      <c r="C76" s="754">
        <v>46151.0</v>
      </c>
      <c r="D76" s="183" t="s">
        <v>64</v>
      </c>
      <c r="E76" s="163" t="s">
        <v>299</v>
      </c>
      <c r="F76" s="163" t="s">
        <v>222</v>
      </c>
      <c r="G76" s="203" t="s">
        <v>363</v>
      </c>
      <c r="H76" s="203" t="s">
        <v>402</v>
      </c>
      <c r="J76" s="218"/>
      <c r="K76" s="770"/>
      <c r="L76" s="753"/>
    </row>
    <row r="77" ht="12.75" customHeight="1">
      <c r="B77" s="106" t="s">
        <v>378</v>
      </c>
      <c r="C77" s="754">
        <v>46151.0</v>
      </c>
      <c r="D77" s="183" t="s">
        <v>64</v>
      </c>
      <c r="E77" s="106" t="s">
        <v>137</v>
      </c>
      <c r="F77" s="106" t="s">
        <v>222</v>
      </c>
      <c r="G77" s="203" t="s">
        <v>363</v>
      </c>
      <c r="H77" s="203" t="s">
        <v>383</v>
      </c>
      <c r="J77" s="218"/>
      <c r="K77" s="770"/>
      <c r="L77" s="753"/>
    </row>
    <row r="78" ht="12.75" customHeight="1">
      <c r="C78" s="754"/>
      <c r="D78" s="183"/>
      <c r="J78" s="218"/>
      <c r="L78" s="753"/>
    </row>
    <row r="79" ht="12.75" customHeight="1">
      <c r="B79" s="106" t="s">
        <v>359</v>
      </c>
      <c r="C79" s="754">
        <v>46153.0</v>
      </c>
      <c r="D79" s="772" t="s">
        <v>17</v>
      </c>
      <c r="E79" s="163" t="s">
        <v>127</v>
      </c>
      <c r="F79" s="163" t="s">
        <v>227</v>
      </c>
      <c r="G79" s="106" t="s">
        <v>196</v>
      </c>
      <c r="H79" s="106" t="s">
        <v>403</v>
      </c>
      <c r="J79" s="218"/>
      <c r="L79" s="753"/>
    </row>
    <row r="80" ht="12.75" customHeight="1">
      <c r="B80" s="106" t="s">
        <v>339</v>
      </c>
      <c r="C80" s="754">
        <v>46154.0</v>
      </c>
      <c r="D80" s="772" t="s">
        <v>17</v>
      </c>
      <c r="E80" s="163" t="s">
        <v>110</v>
      </c>
      <c r="F80" s="163" t="s">
        <v>222</v>
      </c>
      <c r="G80" s="163" t="s">
        <v>196</v>
      </c>
      <c r="H80" s="163" t="s">
        <v>384</v>
      </c>
      <c r="J80" s="218"/>
      <c r="L80" s="753"/>
    </row>
    <row r="81" ht="12.75" customHeight="1">
      <c r="B81" s="106" t="s">
        <v>344</v>
      </c>
      <c r="C81" s="754">
        <v>46156.0</v>
      </c>
      <c r="D81" s="183"/>
      <c r="E81" s="755" t="s">
        <v>404</v>
      </c>
      <c r="J81" s="218"/>
      <c r="L81" s="753"/>
    </row>
    <row r="82" ht="12.75" customHeight="1">
      <c r="B82" s="106" t="s">
        <v>346</v>
      </c>
      <c r="C82" s="754">
        <v>46157.0</v>
      </c>
      <c r="D82" s="183" t="s">
        <v>70</v>
      </c>
      <c r="E82" s="163" t="s">
        <v>150</v>
      </c>
      <c r="F82" s="163" t="s">
        <v>305</v>
      </c>
      <c r="G82" s="203" t="s">
        <v>405</v>
      </c>
      <c r="H82" s="203" t="s">
        <v>342</v>
      </c>
      <c r="J82" s="218"/>
      <c r="K82" s="770"/>
      <c r="L82" s="753"/>
    </row>
    <row r="83" ht="12.75" customHeight="1">
      <c r="B83" s="106" t="s">
        <v>378</v>
      </c>
      <c r="C83" s="754">
        <v>46158.0</v>
      </c>
      <c r="D83" s="183" t="s">
        <v>70</v>
      </c>
      <c r="E83" s="163" t="s">
        <v>150</v>
      </c>
      <c r="F83" s="163" t="s">
        <v>305</v>
      </c>
      <c r="G83" s="203" t="s">
        <v>405</v>
      </c>
      <c r="H83" s="203" t="s">
        <v>342</v>
      </c>
      <c r="J83" s="218"/>
      <c r="K83" s="770"/>
      <c r="L83" s="753"/>
    </row>
    <row r="84" ht="12.75" customHeight="1">
      <c r="C84" s="754"/>
      <c r="D84" s="183"/>
      <c r="J84" s="218"/>
      <c r="L84" s="753"/>
    </row>
    <row r="85" ht="12.75" customHeight="1">
      <c r="B85" s="106" t="s">
        <v>343</v>
      </c>
      <c r="C85" s="754">
        <v>46162.0</v>
      </c>
      <c r="D85" s="772" t="s">
        <v>17</v>
      </c>
      <c r="E85" s="163" t="s">
        <v>127</v>
      </c>
      <c r="F85" s="163" t="s">
        <v>227</v>
      </c>
      <c r="G85" s="106" t="s">
        <v>196</v>
      </c>
      <c r="H85" s="106" t="s">
        <v>403</v>
      </c>
      <c r="J85" s="218"/>
      <c r="L85" s="753"/>
    </row>
    <row r="86" ht="12.75" customHeight="1">
      <c r="B86" s="106" t="s">
        <v>344</v>
      </c>
      <c r="C86" s="754">
        <v>46163.0</v>
      </c>
      <c r="D86" s="772" t="s">
        <v>32</v>
      </c>
      <c r="E86" s="163" t="s">
        <v>115</v>
      </c>
      <c r="F86" s="163" t="s">
        <v>248</v>
      </c>
      <c r="G86" s="203" t="s">
        <v>406</v>
      </c>
      <c r="H86" s="203" t="s">
        <v>342</v>
      </c>
      <c r="J86" s="218"/>
      <c r="K86" s="770"/>
      <c r="L86" s="753"/>
    </row>
    <row r="87" ht="12.75" customHeight="1">
      <c r="B87" s="106" t="s">
        <v>346</v>
      </c>
      <c r="C87" s="754">
        <v>46164.0</v>
      </c>
      <c r="D87" s="772" t="s">
        <v>32</v>
      </c>
      <c r="E87" s="163" t="s">
        <v>115</v>
      </c>
      <c r="F87" s="163" t="s">
        <v>248</v>
      </c>
      <c r="G87" s="756" t="s">
        <v>196</v>
      </c>
      <c r="H87" s="163" t="s">
        <v>342</v>
      </c>
      <c r="J87" s="218"/>
      <c r="L87" s="753"/>
    </row>
    <row r="88" ht="12.75" customHeight="1">
      <c r="B88" s="106" t="s">
        <v>378</v>
      </c>
      <c r="C88" s="754">
        <v>46165.0</v>
      </c>
      <c r="D88" s="183"/>
      <c r="E88" s="780" t="s">
        <v>407</v>
      </c>
      <c r="J88" s="218"/>
      <c r="L88" s="753"/>
    </row>
    <row r="89" ht="12.75" customHeight="1">
      <c r="C89" s="754"/>
      <c r="D89" s="183"/>
      <c r="J89" s="218"/>
      <c r="L89" s="753"/>
    </row>
    <row r="90" ht="12.75" customHeight="1">
      <c r="B90" s="106" t="s">
        <v>359</v>
      </c>
      <c r="C90" s="754">
        <v>46167.0</v>
      </c>
      <c r="D90" s="183"/>
      <c r="E90" s="755" t="s">
        <v>408</v>
      </c>
      <c r="J90" s="218"/>
      <c r="L90" s="753"/>
    </row>
    <row r="91" ht="12.75" customHeight="1">
      <c r="B91" s="106" t="s">
        <v>339</v>
      </c>
      <c r="C91" s="754">
        <v>46168.0</v>
      </c>
      <c r="D91" s="772" t="s">
        <v>17</v>
      </c>
      <c r="E91" s="163" t="s">
        <v>372</v>
      </c>
      <c r="F91" s="163" t="s">
        <v>373</v>
      </c>
      <c r="G91" s="203" t="s">
        <v>374</v>
      </c>
      <c r="H91" s="203" t="s">
        <v>342</v>
      </c>
      <c r="J91" s="218"/>
      <c r="K91" s="770"/>
      <c r="L91" s="753"/>
    </row>
    <row r="92" ht="12.75" customHeight="1">
      <c r="B92" s="106" t="s">
        <v>339</v>
      </c>
      <c r="C92" s="754">
        <v>46168.0</v>
      </c>
      <c r="D92" s="183" t="s">
        <v>64</v>
      </c>
      <c r="E92" s="163" t="s">
        <v>299</v>
      </c>
      <c r="F92" s="163" t="s">
        <v>409</v>
      </c>
      <c r="G92" s="752" t="s">
        <v>410</v>
      </c>
      <c r="H92" s="752" t="s">
        <v>411</v>
      </c>
      <c r="I92" s="250"/>
      <c r="J92" s="218"/>
      <c r="L92" s="753"/>
    </row>
    <row r="93" ht="12.75" customHeight="1">
      <c r="B93" s="106" t="s">
        <v>339</v>
      </c>
      <c r="C93" s="754">
        <v>46168.0</v>
      </c>
      <c r="D93" s="183" t="s">
        <v>64</v>
      </c>
      <c r="E93" s="163" t="s">
        <v>299</v>
      </c>
      <c r="F93" s="163" t="s">
        <v>222</v>
      </c>
      <c r="G93" s="752" t="s">
        <v>412</v>
      </c>
      <c r="H93" s="752" t="s">
        <v>342</v>
      </c>
      <c r="I93" s="163"/>
      <c r="J93" s="218"/>
      <c r="L93" s="753"/>
    </row>
    <row r="94" ht="12.75" customHeight="1">
      <c r="B94" s="106" t="s">
        <v>344</v>
      </c>
      <c r="C94" s="754">
        <v>46170.0</v>
      </c>
      <c r="D94" s="183" t="s">
        <v>64</v>
      </c>
      <c r="E94" s="163" t="s">
        <v>145</v>
      </c>
      <c r="F94" s="163" t="s">
        <v>303</v>
      </c>
      <c r="G94" s="203" t="s">
        <v>381</v>
      </c>
      <c r="H94" s="203" t="s">
        <v>342</v>
      </c>
      <c r="J94" s="218"/>
      <c r="K94" s="773"/>
      <c r="L94" s="753"/>
    </row>
    <row r="95" ht="12.75" customHeight="1">
      <c r="B95" s="106" t="s">
        <v>346</v>
      </c>
      <c r="C95" s="754">
        <v>46171.0</v>
      </c>
      <c r="D95" s="183" t="s">
        <v>64</v>
      </c>
      <c r="E95" s="163" t="s">
        <v>145</v>
      </c>
      <c r="F95" s="163" t="s">
        <v>303</v>
      </c>
      <c r="G95" s="203" t="s">
        <v>413</v>
      </c>
      <c r="H95" s="203" t="s">
        <v>402</v>
      </c>
      <c r="J95" s="218"/>
      <c r="K95" s="770"/>
      <c r="L95" s="753"/>
    </row>
    <row r="96" ht="12.75" customHeight="1">
      <c r="B96" s="106" t="s">
        <v>346</v>
      </c>
      <c r="C96" s="754">
        <v>46171.0</v>
      </c>
      <c r="D96" s="183" t="s">
        <v>64</v>
      </c>
      <c r="E96" s="163" t="s">
        <v>145</v>
      </c>
      <c r="F96" s="163" t="s">
        <v>303</v>
      </c>
      <c r="G96" s="163" t="s">
        <v>414</v>
      </c>
      <c r="H96" s="163" t="s">
        <v>370</v>
      </c>
      <c r="J96" s="218"/>
      <c r="L96" s="753"/>
    </row>
    <row r="97" ht="12.75" customHeight="1">
      <c r="C97" s="754"/>
      <c r="D97" s="183"/>
      <c r="J97" s="218"/>
      <c r="L97" s="753"/>
    </row>
    <row r="98" ht="12.75" customHeight="1">
      <c r="A98" s="757">
        <v>46174.0</v>
      </c>
      <c r="B98" s="758"/>
      <c r="C98" s="758"/>
      <c r="D98" s="758"/>
      <c r="E98" s="759"/>
      <c r="F98" s="101"/>
      <c r="G98" s="760"/>
      <c r="H98" s="101"/>
      <c r="J98" s="218"/>
    </row>
    <row r="99" ht="12.75" customHeight="1">
      <c r="B99" s="106" t="s">
        <v>339</v>
      </c>
      <c r="C99" s="754">
        <v>46175.0</v>
      </c>
      <c r="D99" s="772" t="s">
        <v>32</v>
      </c>
      <c r="E99" s="163" t="s">
        <v>124</v>
      </c>
      <c r="F99" s="163" t="s">
        <v>254</v>
      </c>
      <c r="G99" s="203" t="s">
        <v>394</v>
      </c>
      <c r="H99" s="203" t="s">
        <v>342</v>
      </c>
      <c r="J99" s="218"/>
      <c r="K99" s="770"/>
      <c r="L99" s="753"/>
    </row>
    <row r="100" ht="12.75" customHeight="1">
      <c r="B100" s="106" t="s">
        <v>343</v>
      </c>
      <c r="C100" s="754">
        <v>46176.0</v>
      </c>
      <c r="D100" s="772" t="s">
        <v>32</v>
      </c>
      <c r="E100" s="163" t="s">
        <v>119</v>
      </c>
      <c r="F100" s="163" t="s">
        <v>227</v>
      </c>
      <c r="G100" s="203" t="s">
        <v>394</v>
      </c>
      <c r="H100" s="203" t="s">
        <v>342</v>
      </c>
      <c r="J100" s="218"/>
      <c r="K100" s="770"/>
      <c r="L100" s="753"/>
    </row>
    <row r="101" ht="12.75" customHeight="1">
      <c r="B101" s="106" t="s">
        <v>344</v>
      </c>
      <c r="C101" s="754">
        <v>46177.0</v>
      </c>
      <c r="D101" s="772" t="s">
        <v>32</v>
      </c>
      <c r="E101" s="163" t="s">
        <v>124</v>
      </c>
      <c r="F101" s="163" t="s">
        <v>254</v>
      </c>
      <c r="G101" s="203" t="s">
        <v>394</v>
      </c>
      <c r="H101" s="203" t="s">
        <v>342</v>
      </c>
      <c r="J101" s="218"/>
      <c r="K101" s="770"/>
      <c r="L101" s="753"/>
    </row>
    <row r="102" ht="12.75" customHeight="1">
      <c r="B102" s="106" t="s">
        <v>346</v>
      </c>
      <c r="C102" s="754">
        <v>46178.0</v>
      </c>
      <c r="D102" s="183" t="s">
        <v>64</v>
      </c>
      <c r="E102" s="163" t="s">
        <v>299</v>
      </c>
      <c r="F102" s="163" t="s">
        <v>222</v>
      </c>
      <c r="G102" s="163" t="s">
        <v>196</v>
      </c>
      <c r="H102" s="163" t="s">
        <v>383</v>
      </c>
      <c r="J102" s="218"/>
      <c r="K102" s="770"/>
      <c r="L102" s="753"/>
    </row>
    <row r="103" ht="12.75" customHeight="1">
      <c r="B103" s="106" t="s">
        <v>378</v>
      </c>
      <c r="C103" s="754">
        <v>46179.0</v>
      </c>
      <c r="D103" s="772" t="s">
        <v>32</v>
      </c>
      <c r="E103" s="163" t="s">
        <v>129</v>
      </c>
      <c r="F103" s="163" t="s">
        <v>255</v>
      </c>
      <c r="G103" s="203" t="s">
        <v>394</v>
      </c>
      <c r="H103" s="203" t="s">
        <v>342</v>
      </c>
      <c r="J103" s="218"/>
      <c r="L103" s="753"/>
    </row>
    <row r="104" ht="12.75" customHeight="1">
      <c r="C104" s="754"/>
      <c r="D104" s="183"/>
      <c r="J104" s="218"/>
      <c r="L104" s="753"/>
    </row>
    <row r="105" ht="12.75" customHeight="1">
      <c r="B105" s="106" t="s">
        <v>359</v>
      </c>
      <c r="C105" s="754">
        <v>46181.0</v>
      </c>
      <c r="D105" s="772" t="s">
        <v>32</v>
      </c>
      <c r="E105" s="163" t="s">
        <v>129</v>
      </c>
      <c r="F105" s="163" t="s">
        <v>255</v>
      </c>
      <c r="G105" s="203" t="s">
        <v>348</v>
      </c>
      <c r="H105" s="203" t="s">
        <v>342</v>
      </c>
      <c r="J105" s="218"/>
      <c r="K105" s="770"/>
      <c r="L105" s="753"/>
    </row>
    <row r="106" ht="12.75" customHeight="1">
      <c r="B106" s="106" t="s">
        <v>359</v>
      </c>
      <c r="C106" s="754">
        <v>46181.0</v>
      </c>
      <c r="D106" s="772" t="s">
        <v>32</v>
      </c>
      <c r="E106" s="163" t="s">
        <v>415</v>
      </c>
      <c r="F106" s="163" t="s">
        <v>255</v>
      </c>
      <c r="G106" s="203" t="s">
        <v>348</v>
      </c>
      <c r="H106" s="203" t="s">
        <v>416</v>
      </c>
      <c r="J106" s="218"/>
      <c r="K106" s="770"/>
      <c r="L106" s="753"/>
    </row>
    <row r="107" ht="12.75" customHeight="1">
      <c r="B107" s="106" t="s">
        <v>343</v>
      </c>
      <c r="C107" s="754">
        <v>46183.0</v>
      </c>
      <c r="D107" s="772" t="s">
        <v>32</v>
      </c>
      <c r="E107" s="163" t="s">
        <v>119</v>
      </c>
      <c r="F107" s="163" t="s">
        <v>227</v>
      </c>
      <c r="G107" s="106" t="s">
        <v>196</v>
      </c>
      <c r="H107" s="106" t="s">
        <v>411</v>
      </c>
      <c r="J107" s="218"/>
      <c r="L107" s="753"/>
    </row>
    <row r="108" ht="12.75" customHeight="1">
      <c r="B108" s="106" t="s">
        <v>346</v>
      </c>
      <c r="C108" s="754">
        <v>46185.0</v>
      </c>
      <c r="D108" s="183" t="s">
        <v>64</v>
      </c>
      <c r="E108" s="106" t="s">
        <v>137</v>
      </c>
      <c r="F108" s="106" t="s">
        <v>222</v>
      </c>
      <c r="G108" s="163" t="s">
        <v>196</v>
      </c>
      <c r="H108" s="163" t="s">
        <v>383</v>
      </c>
      <c r="J108" s="218"/>
      <c r="L108" s="753"/>
    </row>
    <row r="109" ht="12.75" customHeight="1">
      <c r="C109" s="754"/>
      <c r="D109" s="183"/>
      <c r="J109" s="218"/>
      <c r="L109" s="753"/>
    </row>
    <row r="110" ht="12.75" customHeight="1">
      <c r="B110" s="106" t="s">
        <v>343</v>
      </c>
      <c r="C110" s="754">
        <v>46190.0</v>
      </c>
      <c r="D110" s="183" t="s">
        <v>64</v>
      </c>
      <c r="E110" s="163" t="s">
        <v>148</v>
      </c>
      <c r="F110" s="163" t="s">
        <v>417</v>
      </c>
      <c r="G110" s="781" t="s">
        <v>418</v>
      </c>
      <c r="H110" s="781" t="s">
        <v>342</v>
      </c>
      <c r="J110" s="218"/>
      <c r="L110" s="753"/>
    </row>
    <row r="111" ht="12.75" customHeight="1">
      <c r="B111" s="106" t="s">
        <v>344</v>
      </c>
      <c r="C111" s="754">
        <v>46191.0</v>
      </c>
      <c r="D111" s="183" t="s">
        <v>64</v>
      </c>
      <c r="E111" s="163" t="s">
        <v>148</v>
      </c>
      <c r="F111" s="163" t="s">
        <v>417</v>
      </c>
      <c r="G111" s="781" t="s">
        <v>418</v>
      </c>
      <c r="H111" s="781" t="s">
        <v>342</v>
      </c>
      <c r="J111" s="218"/>
      <c r="L111" s="753"/>
    </row>
    <row r="112" ht="12.75" customHeight="1">
      <c r="B112" s="106" t="s">
        <v>346</v>
      </c>
      <c r="C112" s="754">
        <v>46192.0</v>
      </c>
      <c r="D112" s="772" t="s">
        <v>32</v>
      </c>
      <c r="E112" s="163" t="s">
        <v>119</v>
      </c>
      <c r="F112" s="163" t="s">
        <v>227</v>
      </c>
      <c r="G112" s="106" t="s">
        <v>196</v>
      </c>
      <c r="H112" s="106" t="s">
        <v>411</v>
      </c>
      <c r="J112" s="218"/>
      <c r="L112" s="753"/>
    </row>
    <row r="113" ht="12.75" customHeight="1">
      <c r="C113" s="754"/>
      <c r="D113" s="183"/>
      <c r="J113" s="218"/>
      <c r="L113" s="753"/>
    </row>
    <row r="114" ht="12.75" customHeight="1">
      <c r="B114" s="106" t="s">
        <v>359</v>
      </c>
      <c r="C114" s="754">
        <v>46195.0</v>
      </c>
      <c r="D114" s="183" t="s">
        <v>76</v>
      </c>
      <c r="E114" s="163" t="s">
        <v>156</v>
      </c>
      <c r="F114" s="163" t="s">
        <v>312</v>
      </c>
      <c r="G114" s="781" t="s">
        <v>419</v>
      </c>
      <c r="H114" s="781" t="s">
        <v>342</v>
      </c>
      <c r="J114" s="218"/>
      <c r="L114" s="753"/>
    </row>
    <row r="115" ht="12.75" customHeight="1">
      <c r="B115" s="106" t="s">
        <v>339</v>
      </c>
      <c r="C115" s="754">
        <v>46196.0</v>
      </c>
      <c r="D115" s="183" t="s">
        <v>76</v>
      </c>
      <c r="E115" s="163" t="s">
        <v>156</v>
      </c>
      <c r="F115" s="163" t="s">
        <v>312</v>
      </c>
      <c r="G115" s="781" t="s">
        <v>419</v>
      </c>
      <c r="H115" s="781" t="s">
        <v>342</v>
      </c>
      <c r="J115" s="218"/>
      <c r="L115" s="753"/>
    </row>
    <row r="116" ht="12.75" customHeight="1">
      <c r="B116" s="106" t="s">
        <v>343</v>
      </c>
      <c r="C116" s="754">
        <v>46197.0</v>
      </c>
      <c r="D116" s="183" t="s">
        <v>76</v>
      </c>
      <c r="E116" s="163" t="s">
        <v>156</v>
      </c>
      <c r="F116" s="163" t="s">
        <v>312</v>
      </c>
      <c r="G116" s="781" t="s">
        <v>419</v>
      </c>
      <c r="H116" s="781" t="s">
        <v>342</v>
      </c>
      <c r="J116" s="218"/>
      <c r="L116" s="753"/>
    </row>
    <row r="117" ht="12.75" customHeight="1">
      <c r="B117" s="106" t="s">
        <v>344</v>
      </c>
      <c r="C117" s="754">
        <v>46198.0</v>
      </c>
      <c r="D117" s="183" t="s">
        <v>76</v>
      </c>
      <c r="E117" s="163" t="s">
        <v>163</v>
      </c>
      <c r="F117" s="163" t="s">
        <v>313</v>
      </c>
      <c r="G117" s="781" t="s">
        <v>419</v>
      </c>
      <c r="H117" s="781" t="s">
        <v>342</v>
      </c>
      <c r="J117" s="218"/>
      <c r="L117" s="753"/>
    </row>
    <row r="118" ht="12.75" customHeight="1">
      <c r="B118" s="106" t="s">
        <v>346</v>
      </c>
      <c r="C118" s="754">
        <v>46199.0</v>
      </c>
      <c r="D118" s="183" t="s">
        <v>76</v>
      </c>
      <c r="E118" s="163" t="s">
        <v>163</v>
      </c>
      <c r="F118" s="163" t="s">
        <v>313</v>
      </c>
      <c r="G118" s="781" t="s">
        <v>419</v>
      </c>
      <c r="H118" s="781" t="s">
        <v>342</v>
      </c>
      <c r="J118" s="218"/>
      <c r="L118" s="753"/>
    </row>
    <row r="119" ht="12.75" customHeight="1">
      <c r="C119" s="754"/>
      <c r="D119" s="183"/>
      <c r="J119" s="218"/>
      <c r="L119" s="753"/>
    </row>
    <row r="120" ht="12.75" customHeight="1">
      <c r="B120" s="106" t="s">
        <v>359</v>
      </c>
      <c r="C120" s="754">
        <v>46202.0</v>
      </c>
      <c r="D120" s="183" t="s">
        <v>76</v>
      </c>
      <c r="E120" s="163" t="s">
        <v>163</v>
      </c>
      <c r="F120" s="163" t="s">
        <v>313</v>
      </c>
      <c r="G120" s="781" t="s">
        <v>419</v>
      </c>
      <c r="H120" s="781" t="s">
        <v>342</v>
      </c>
      <c r="J120" s="218"/>
      <c r="L120" s="753"/>
    </row>
    <row r="121" ht="12.75" customHeight="1">
      <c r="B121" s="106" t="s">
        <v>339</v>
      </c>
      <c r="C121" s="754">
        <v>46203.0</v>
      </c>
      <c r="D121" s="183" t="s">
        <v>76</v>
      </c>
      <c r="E121" s="163" t="s">
        <v>163</v>
      </c>
      <c r="F121" s="163" t="s">
        <v>313</v>
      </c>
      <c r="G121" s="781" t="s">
        <v>419</v>
      </c>
      <c r="H121" s="781" t="s">
        <v>342</v>
      </c>
      <c r="J121" s="218"/>
      <c r="L121" s="753"/>
    </row>
    <row r="122" ht="12.75" customHeight="1">
      <c r="C122" s="754"/>
      <c r="D122" s="183"/>
      <c r="J122" s="218"/>
      <c r="L122" s="753"/>
    </row>
    <row r="123" ht="12.75" customHeight="1">
      <c r="A123" s="757">
        <v>46204.0</v>
      </c>
      <c r="B123" s="758"/>
      <c r="C123" s="758"/>
      <c r="D123" s="758"/>
      <c r="E123" s="759"/>
      <c r="F123" s="101"/>
      <c r="G123" s="760"/>
      <c r="H123" s="101"/>
      <c r="J123" s="218"/>
    </row>
    <row r="124" ht="12.75" customHeight="1">
      <c r="B124" s="163" t="s">
        <v>344</v>
      </c>
      <c r="C124" s="754">
        <v>46205.0</v>
      </c>
      <c r="D124" s="782" t="s">
        <v>17</v>
      </c>
      <c r="E124" s="163" t="s">
        <v>420</v>
      </c>
      <c r="F124" s="163" t="s">
        <v>231</v>
      </c>
      <c r="G124" s="203" t="s">
        <v>363</v>
      </c>
      <c r="H124" s="203" t="s">
        <v>349</v>
      </c>
      <c r="J124" s="218"/>
      <c r="K124" s="770"/>
      <c r="L124" s="753"/>
    </row>
    <row r="125" ht="12.75" customHeight="1">
      <c r="C125" s="754"/>
      <c r="D125" s="183"/>
      <c r="J125" s="218"/>
      <c r="L125" s="753"/>
    </row>
    <row r="126" ht="12.75" customHeight="1">
      <c r="B126" s="106" t="s">
        <v>344</v>
      </c>
      <c r="C126" s="754">
        <v>46212.0</v>
      </c>
      <c r="D126" s="183" t="s">
        <v>70</v>
      </c>
      <c r="E126" s="163" t="s">
        <v>421</v>
      </c>
      <c r="F126" s="163" t="s">
        <v>231</v>
      </c>
      <c r="G126" s="203" t="s">
        <v>379</v>
      </c>
      <c r="H126" s="203" t="s">
        <v>349</v>
      </c>
      <c r="J126" s="218"/>
      <c r="L126" s="753"/>
    </row>
    <row r="127" ht="12.75" customHeight="1">
      <c r="C127" s="754"/>
      <c r="D127" s="183"/>
      <c r="J127" s="218"/>
      <c r="L127" s="753"/>
    </row>
    <row r="128" ht="12.75" customHeight="1">
      <c r="A128" s="757">
        <v>46235.0</v>
      </c>
      <c r="B128" s="758"/>
      <c r="C128" s="758"/>
      <c r="D128" s="758"/>
      <c r="E128" s="759"/>
      <c r="F128" s="101"/>
      <c r="G128" s="760"/>
      <c r="H128" s="101"/>
      <c r="J128" s="218"/>
    </row>
    <row r="129" ht="12.75" customHeight="1">
      <c r="C129" s="754"/>
      <c r="D129" s="183"/>
      <c r="E129" s="755" t="s">
        <v>422</v>
      </c>
      <c r="J129" s="218"/>
      <c r="L129" s="753"/>
    </row>
    <row r="130" ht="12.75" customHeight="1">
      <c r="C130" s="754"/>
      <c r="D130" s="183"/>
      <c r="E130" s="755"/>
      <c r="J130" s="218"/>
      <c r="L130" s="753"/>
    </row>
    <row r="131" ht="12.75" customHeight="1">
      <c r="B131" s="106" t="s">
        <v>359</v>
      </c>
      <c r="C131" s="754">
        <v>46251.0</v>
      </c>
      <c r="D131" s="783" t="s">
        <v>4</v>
      </c>
      <c r="E131" s="775" t="s">
        <v>423</v>
      </c>
      <c r="F131" s="775" t="s">
        <v>424</v>
      </c>
      <c r="G131" s="775" t="s">
        <v>425</v>
      </c>
      <c r="H131" s="775" t="s">
        <v>426</v>
      </c>
      <c r="J131" s="218"/>
      <c r="L131" s="753"/>
    </row>
    <row r="132" ht="12.75" customHeight="1">
      <c r="B132" s="106" t="s">
        <v>339</v>
      </c>
      <c r="C132" s="754">
        <v>46252.0</v>
      </c>
      <c r="D132" s="183" t="s">
        <v>64</v>
      </c>
      <c r="E132" s="163" t="s">
        <v>427</v>
      </c>
      <c r="F132" s="163" t="s">
        <v>231</v>
      </c>
      <c r="G132" s="203" t="s">
        <v>428</v>
      </c>
      <c r="H132" s="203" t="s">
        <v>349</v>
      </c>
      <c r="J132" s="218"/>
      <c r="K132" s="773"/>
      <c r="L132" s="753"/>
    </row>
    <row r="133" ht="12.75" customHeight="1">
      <c r="B133" s="106" t="s">
        <v>344</v>
      </c>
      <c r="C133" s="754">
        <v>46254.0</v>
      </c>
      <c r="D133" s="782" t="s">
        <v>32</v>
      </c>
      <c r="E133" s="756" t="s">
        <v>429</v>
      </c>
      <c r="F133" s="106" t="s">
        <v>231</v>
      </c>
      <c r="G133" s="203" t="s">
        <v>363</v>
      </c>
      <c r="H133" s="203" t="s">
        <v>349</v>
      </c>
      <c r="J133" s="218"/>
      <c r="K133" s="770"/>
      <c r="L133" s="753"/>
    </row>
    <row r="134" ht="12.75" customHeight="1">
      <c r="B134" s="163" t="s">
        <v>344</v>
      </c>
      <c r="C134" s="754">
        <v>46254.0</v>
      </c>
      <c r="D134" s="782" t="s">
        <v>17</v>
      </c>
      <c r="E134" s="163" t="s">
        <v>430</v>
      </c>
      <c r="F134" s="163" t="s">
        <v>431</v>
      </c>
      <c r="G134" s="163" t="s">
        <v>432</v>
      </c>
      <c r="H134" s="163" t="s">
        <v>433</v>
      </c>
      <c r="J134" s="218"/>
      <c r="K134" s="770"/>
      <c r="L134" s="753"/>
    </row>
    <row r="135" ht="12.75" customHeight="1">
      <c r="B135" s="106" t="s">
        <v>346</v>
      </c>
      <c r="C135" s="754">
        <v>46255.0</v>
      </c>
      <c r="D135" s="183" t="s">
        <v>76</v>
      </c>
      <c r="E135" s="756" t="s">
        <v>434</v>
      </c>
      <c r="F135" s="106" t="s">
        <v>231</v>
      </c>
      <c r="G135" s="203" t="s">
        <v>363</v>
      </c>
      <c r="H135" s="203" t="s">
        <v>349</v>
      </c>
      <c r="J135" s="218"/>
      <c r="L135" s="753"/>
    </row>
    <row r="136" ht="12.75" customHeight="1">
      <c r="C136" s="754"/>
      <c r="D136" s="183"/>
      <c r="J136" s="218"/>
      <c r="L136" s="753"/>
    </row>
    <row r="137" ht="12.75" customHeight="1">
      <c r="B137" s="106" t="s">
        <v>346</v>
      </c>
      <c r="C137" s="754">
        <v>46262.0</v>
      </c>
      <c r="D137" s="783" t="s">
        <v>4</v>
      </c>
      <c r="E137" s="106" t="s">
        <v>125</v>
      </c>
      <c r="F137" s="106" t="s">
        <v>435</v>
      </c>
      <c r="G137" s="106" t="s">
        <v>196</v>
      </c>
      <c r="J137" s="218"/>
      <c r="L137" s="753"/>
    </row>
    <row r="138" ht="12.75" customHeight="1">
      <c r="C138" s="754"/>
      <c r="D138" s="183"/>
      <c r="E138" s="239"/>
      <c r="J138" s="218"/>
      <c r="L138" s="753"/>
    </row>
    <row r="139" ht="12.75" customHeight="1">
      <c r="B139" s="106" t="s">
        <v>359</v>
      </c>
      <c r="C139" s="754">
        <v>46265.0</v>
      </c>
      <c r="D139" s="783" t="s">
        <v>4</v>
      </c>
      <c r="E139" s="106" t="s">
        <v>125</v>
      </c>
      <c r="F139" s="106" t="s">
        <v>435</v>
      </c>
      <c r="G139" s="106" t="s">
        <v>196</v>
      </c>
      <c r="J139" s="218"/>
      <c r="L139" s="753"/>
    </row>
    <row r="140" ht="12.75" customHeight="1">
      <c r="C140" s="754"/>
      <c r="D140" s="754"/>
      <c r="J140" s="218"/>
      <c r="L140" s="753"/>
    </row>
    <row r="141" ht="12.75" customHeight="1">
      <c r="A141" s="784">
        <v>46266.0</v>
      </c>
      <c r="B141" s="101"/>
      <c r="C141" s="785"/>
      <c r="D141" s="785"/>
      <c r="E141" s="101"/>
      <c r="F141" s="101"/>
      <c r="G141" s="101"/>
      <c r="H141" s="101"/>
      <c r="J141" s="218"/>
      <c r="L141" s="753"/>
    </row>
    <row r="142" ht="12.75" customHeight="1">
      <c r="B142" s="106" t="s">
        <v>344</v>
      </c>
      <c r="C142" s="786">
        <v>46267.0</v>
      </c>
      <c r="D142" s="783" t="s">
        <v>4</v>
      </c>
      <c r="E142" s="163" t="s">
        <v>120</v>
      </c>
      <c r="F142" s="163" t="s">
        <v>436</v>
      </c>
      <c r="G142" s="203" t="s">
        <v>437</v>
      </c>
      <c r="H142" s="203" t="s">
        <v>342</v>
      </c>
      <c r="I142" s="163"/>
      <c r="J142" s="218"/>
      <c r="L142" s="753"/>
    </row>
    <row r="143" ht="12.75" customHeight="1">
      <c r="B143" s="106" t="s">
        <v>346</v>
      </c>
      <c r="C143" s="754">
        <v>46269.0</v>
      </c>
      <c r="D143" s="183"/>
      <c r="E143" s="787" t="s">
        <v>438</v>
      </c>
      <c r="F143" s="163"/>
      <c r="G143" s="39"/>
      <c r="H143" s="39"/>
      <c r="I143" s="163"/>
      <c r="J143" s="218"/>
      <c r="L143" s="753"/>
    </row>
    <row r="144" ht="12.75" customHeight="1">
      <c r="B144" s="106" t="s">
        <v>346</v>
      </c>
      <c r="C144" s="754">
        <v>46269.0</v>
      </c>
      <c r="D144" s="183"/>
      <c r="E144" s="775" t="s">
        <v>439</v>
      </c>
      <c r="F144" s="775" t="s">
        <v>440</v>
      </c>
      <c r="G144" s="778" t="s">
        <v>437</v>
      </c>
      <c r="H144" s="778" t="s">
        <v>441</v>
      </c>
      <c r="I144" s="775"/>
      <c r="J144" s="788"/>
      <c r="L144" s="753"/>
    </row>
    <row r="145" ht="12.75" customHeight="1">
      <c r="C145" s="754"/>
      <c r="D145" s="183"/>
      <c r="J145" s="218"/>
      <c r="L145" s="753"/>
    </row>
    <row r="146" ht="12.75" customHeight="1">
      <c r="B146" s="106" t="s">
        <v>339</v>
      </c>
      <c r="C146" s="754">
        <v>46273.0</v>
      </c>
      <c r="D146" s="183" t="s">
        <v>89</v>
      </c>
      <c r="E146" s="106" t="s">
        <v>153</v>
      </c>
      <c r="F146" s="106" t="s">
        <v>324</v>
      </c>
      <c r="G146" s="203" t="s">
        <v>442</v>
      </c>
      <c r="H146" s="203" t="s">
        <v>342</v>
      </c>
      <c r="J146" s="218"/>
      <c r="L146" s="753"/>
    </row>
    <row r="147" ht="12.75" customHeight="1">
      <c r="B147" s="106" t="s">
        <v>343</v>
      </c>
      <c r="C147" s="754">
        <v>46274.0</v>
      </c>
      <c r="D147" s="183" t="s">
        <v>89</v>
      </c>
      <c r="E147" s="106" t="s">
        <v>153</v>
      </c>
      <c r="F147" s="106" t="s">
        <v>324</v>
      </c>
      <c r="G147" s="106" t="s">
        <v>443</v>
      </c>
      <c r="H147" s="163" t="s">
        <v>342</v>
      </c>
      <c r="J147" s="218"/>
      <c r="L147" s="753"/>
    </row>
    <row r="148" ht="12.75" customHeight="1">
      <c r="B148" s="106" t="s">
        <v>346</v>
      </c>
      <c r="C148" s="754">
        <v>46276.0</v>
      </c>
      <c r="D148" s="777" t="s">
        <v>40</v>
      </c>
      <c r="E148" s="775" t="s">
        <v>260</v>
      </c>
      <c r="F148" s="775" t="s">
        <v>254</v>
      </c>
      <c r="G148" s="778" t="s">
        <v>437</v>
      </c>
      <c r="H148" s="778" t="s">
        <v>342</v>
      </c>
      <c r="I148" s="250"/>
      <c r="J148" s="218"/>
      <c r="L148" s="753"/>
    </row>
    <row r="149" ht="12.75" customHeight="1">
      <c r="C149" s="754"/>
      <c r="D149" s="183"/>
      <c r="J149" s="218"/>
      <c r="L149" s="753"/>
    </row>
    <row r="150" ht="12.75" customHeight="1">
      <c r="B150" s="106" t="s">
        <v>359</v>
      </c>
      <c r="C150" s="754">
        <v>46279.0</v>
      </c>
      <c r="D150" s="783" t="s">
        <v>4</v>
      </c>
      <c r="E150" s="106" t="s">
        <v>444</v>
      </c>
      <c r="F150" s="106" t="s">
        <v>435</v>
      </c>
      <c r="G150" s="106" t="s">
        <v>196</v>
      </c>
      <c r="J150" s="218"/>
      <c r="L150" s="753"/>
    </row>
    <row r="151" ht="12.75" customHeight="1">
      <c r="B151" s="106" t="s">
        <v>359</v>
      </c>
      <c r="C151" s="754">
        <v>46279.0</v>
      </c>
      <c r="D151" s="183"/>
      <c r="E151" s="780" t="s">
        <v>445</v>
      </c>
      <c r="J151" s="218"/>
      <c r="L151" s="753"/>
    </row>
    <row r="152" ht="12.75" customHeight="1">
      <c r="B152" s="775" t="s">
        <v>339</v>
      </c>
      <c r="C152" s="776">
        <v>46280.0</v>
      </c>
      <c r="D152" s="777" t="s">
        <v>82</v>
      </c>
      <c r="E152" s="775" t="s">
        <v>164</v>
      </c>
      <c r="F152" s="775" t="s">
        <v>315</v>
      </c>
      <c r="G152" s="778" t="s">
        <v>442</v>
      </c>
      <c r="H152" s="778" t="s">
        <v>342</v>
      </c>
      <c r="I152" s="775"/>
      <c r="J152" s="218"/>
      <c r="L152" s="753"/>
    </row>
    <row r="153" ht="12.75" customHeight="1">
      <c r="B153" s="775" t="s">
        <v>343</v>
      </c>
      <c r="C153" s="776">
        <v>46281.0</v>
      </c>
      <c r="D153" s="777" t="s">
        <v>82</v>
      </c>
      <c r="E153" s="775" t="s">
        <v>164</v>
      </c>
      <c r="F153" s="775" t="s">
        <v>315</v>
      </c>
      <c r="G153" s="775" t="s">
        <v>446</v>
      </c>
      <c r="H153" s="775"/>
      <c r="I153" s="775"/>
      <c r="J153" s="218"/>
      <c r="L153" s="753"/>
    </row>
    <row r="154" ht="12.75" customHeight="1">
      <c r="B154" s="106" t="s">
        <v>344</v>
      </c>
      <c r="C154" s="754">
        <v>46282.0</v>
      </c>
      <c r="D154" s="783" t="s">
        <v>4</v>
      </c>
      <c r="E154" s="163" t="s">
        <v>120</v>
      </c>
      <c r="F154" s="163" t="s">
        <v>447</v>
      </c>
      <c r="G154" s="203" t="s">
        <v>437</v>
      </c>
      <c r="H154" s="203" t="s">
        <v>342</v>
      </c>
      <c r="I154" s="163"/>
      <c r="J154" s="218"/>
      <c r="L154" s="753"/>
    </row>
    <row r="155" ht="12.75" customHeight="1">
      <c r="B155" s="106" t="s">
        <v>346</v>
      </c>
      <c r="C155" s="754">
        <v>46283.0</v>
      </c>
      <c r="D155" s="183" t="s">
        <v>89</v>
      </c>
      <c r="E155" s="163" t="s">
        <v>158</v>
      </c>
      <c r="F155" s="163" t="s">
        <v>326</v>
      </c>
      <c r="G155" s="203" t="s">
        <v>442</v>
      </c>
      <c r="H155" s="203" t="s">
        <v>342</v>
      </c>
      <c r="J155" s="218"/>
      <c r="L155" s="753"/>
    </row>
    <row r="156" ht="12.75" customHeight="1">
      <c r="C156" s="754"/>
      <c r="D156" s="183"/>
      <c r="E156" s="163"/>
      <c r="F156" s="163"/>
      <c r="G156" s="163"/>
      <c r="H156" s="163"/>
      <c r="J156" s="218"/>
      <c r="L156" s="753"/>
    </row>
    <row r="157" ht="12.75" customHeight="1">
      <c r="B157" s="775" t="s">
        <v>359</v>
      </c>
      <c r="C157" s="776">
        <v>46286.0</v>
      </c>
      <c r="D157" s="777" t="s">
        <v>82</v>
      </c>
      <c r="E157" s="775" t="s">
        <v>164</v>
      </c>
      <c r="F157" s="775" t="s">
        <v>315</v>
      </c>
      <c r="G157" s="778" t="s">
        <v>442</v>
      </c>
      <c r="H157" s="778" t="s">
        <v>342</v>
      </c>
      <c r="I157" s="775"/>
      <c r="J157" s="218"/>
      <c r="L157" s="753"/>
    </row>
    <row r="158" ht="12.75" customHeight="1">
      <c r="B158" s="106" t="s">
        <v>343</v>
      </c>
      <c r="C158" s="754">
        <v>46288.0</v>
      </c>
      <c r="D158" s="777" t="s">
        <v>40</v>
      </c>
      <c r="E158" s="775" t="s">
        <v>260</v>
      </c>
      <c r="F158" s="775" t="s">
        <v>254</v>
      </c>
      <c r="G158" s="778" t="s">
        <v>437</v>
      </c>
      <c r="H158" s="778" t="s">
        <v>342</v>
      </c>
      <c r="I158" s="250"/>
      <c r="J158" s="218"/>
      <c r="L158" s="753"/>
    </row>
    <row r="159" ht="12.75" customHeight="1">
      <c r="B159" s="106" t="s">
        <v>344</v>
      </c>
      <c r="C159" s="754">
        <v>46289.0</v>
      </c>
      <c r="D159" s="777" t="s">
        <v>40</v>
      </c>
      <c r="E159" s="775" t="s">
        <v>260</v>
      </c>
      <c r="F159" s="775" t="s">
        <v>254</v>
      </c>
      <c r="G159" s="778" t="s">
        <v>442</v>
      </c>
      <c r="H159" s="778" t="s">
        <v>342</v>
      </c>
      <c r="I159" s="250"/>
      <c r="J159" s="218"/>
      <c r="L159" s="753"/>
    </row>
    <row r="160" ht="12.75" customHeight="1">
      <c r="B160" s="106" t="s">
        <v>346</v>
      </c>
      <c r="C160" s="754">
        <v>46290.0</v>
      </c>
      <c r="D160" s="183" t="s">
        <v>89</v>
      </c>
      <c r="E160" s="163" t="s">
        <v>158</v>
      </c>
      <c r="F160" s="163" t="s">
        <v>326</v>
      </c>
      <c r="G160" s="163" t="s">
        <v>196</v>
      </c>
      <c r="H160" s="163" t="s">
        <v>448</v>
      </c>
      <c r="J160" s="218"/>
      <c r="L160" s="753"/>
    </row>
    <row r="161" ht="12.75" customHeight="1">
      <c r="C161" s="754"/>
      <c r="D161" s="183"/>
      <c r="E161" s="163"/>
      <c r="F161" s="163"/>
      <c r="G161" s="163"/>
      <c r="H161" s="163"/>
      <c r="J161" s="218"/>
      <c r="L161" s="753"/>
    </row>
    <row r="162" ht="12.75" customHeight="1">
      <c r="B162" s="106" t="s">
        <v>343</v>
      </c>
      <c r="C162" s="754">
        <v>46295.0</v>
      </c>
      <c r="D162" s="777" t="s">
        <v>40</v>
      </c>
      <c r="E162" s="775" t="s">
        <v>260</v>
      </c>
      <c r="F162" s="775" t="s">
        <v>254</v>
      </c>
      <c r="G162" s="778" t="s">
        <v>437</v>
      </c>
      <c r="H162" s="778" t="s">
        <v>342</v>
      </c>
      <c r="I162" s="250"/>
      <c r="J162" s="218"/>
      <c r="L162" s="753"/>
    </row>
    <row r="163" ht="12.75" customHeight="1">
      <c r="C163" s="754"/>
      <c r="D163" s="183"/>
      <c r="E163" s="163"/>
      <c r="F163" s="163"/>
      <c r="G163" s="163"/>
      <c r="H163" s="163"/>
      <c r="J163" s="218"/>
      <c r="L163" s="753"/>
    </row>
    <row r="164" ht="12.75" customHeight="1">
      <c r="A164" s="784">
        <v>46296.0</v>
      </c>
      <c r="B164" s="101"/>
      <c r="C164" s="785"/>
      <c r="D164" s="758"/>
      <c r="E164" s="101"/>
      <c r="F164" s="101"/>
      <c r="G164" s="101"/>
      <c r="H164" s="101"/>
      <c r="J164" s="218"/>
      <c r="L164" s="753"/>
    </row>
    <row r="165" ht="12.75" customHeight="1">
      <c r="B165" s="106" t="s">
        <v>344</v>
      </c>
      <c r="C165" s="754">
        <v>46296.0</v>
      </c>
      <c r="D165" s="777" t="s">
        <v>40</v>
      </c>
      <c r="E165" s="775" t="s">
        <v>260</v>
      </c>
      <c r="F165" s="775" t="s">
        <v>254</v>
      </c>
      <c r="G165" s="778" t="s">
        <v>196</v>
      </c>
      <c r="H165" s="778" t="s">
        <v>411</v>
      </c>
      <c r="I165" s="250"/>
      <c r="J165" s="218"/>
      <c r="L165" s="753"/>
    </row>
    <row r="166" ht="12.75" customHeight="1">
      <c r="B166" s="106" t="s">
        <v>346</v>
      </c>
      <c r="C166" s="754">
        <v>46297.0</v>
      </c>
      <c r="D166" s="183" t="s">
        <v>89</v>
      </c>
      <c r="E166" s="163" t="s">
        <v>158</v>
      </c>
      <c r="F166" s="163" t="s">
        <v>326</v>
      </c>
      <c r="G166" s="163" t="s">
        <v>196</v>
      </c>
      <c r="H166" s="163" t="s">
        <v>448</v>
      </c>
      <c r="J166" s="218"/>
      <c r="L166" s="753"/>
    </row>
    <row r="167" ht="12.75" customHeight="1">
      <c r="C167" s="754"/>
      <c r="D167" s="183"/>
      <c r="E167" s="163"/>
      <c r="F167" s="163"/>
      <c r="G167" s="163"/>
      <c r="H167" s="163"/>
      <c r="J167" s="218"/>
      <c r="L167" s="753"/>
    </row>
    <row r="168" ht="12.75" customHeight="1">
      <c r="C168" s="754"/>
      <c r="D168" s="183"/>
      <c r="E168" s="755" t="s">
        <v>449</v>
      </c>
      <c r="J168" s="218"/>
      <c r="L168" s="753"/>
    </row>
    <row r="169" ht="12.75" customHeight="1">
      <c r="C169" s="754"/>
      <c r="D169" s="183"/>
      <c r="E169" s="755"/>
      <c r="J169" s="218"/>
      <c r="L169" s="753"/>
    </row>
    <row r="170" ht="12.75" customHeight="1">
      <c r="B170" s="106" t="s">
        <v>339</v>
      </c>
      <c r="C170" s="754">
        <v>46315.0</v>
      </c>
      <c r="D170" s="783" t="s">
        <v>4</v>
      </c>
      <c r="E170" s="775" t="s">
        <v>120</v>
      </c>
      <c r="F170" s="775" t="s">
        <v>189</v>
      </c>
      <c r="G170" s="789" t="s">
        <v>450</v>
      </c>
      <c r="H170" s="789" t="s">
        <v>342</v>
      </c>
      <c r="J170" s="218"/>
      <c r="L170" s="753"/>
    </row>
    <row r="171" ht="12.75" customHeight="1">
      <c r="B171" s="106" t="s">
        <v>343</v>
      </c>
      <c r="C171" s="754">
        <v>46316.0</v>
      </c>
      <c r="D171" s="783" t="s">
        <v>4</v>
      </c>
      <c r="E171" s="775" t="s">
        <v>120</v>
      </c>
      <c r="F171" s="775" t="s">
        <v>189</v>
      </c>
      <c r="G171" s="789" t="s">
        <v>450</v>
      </c>
      <c r="H171" s="789" t="s">
        <v>342</v>
      </c>
      <c r="J171" s="218"/>
      <c r="L171" s="753"/>
    </row>
    <row r="172" ht="12.75" customHeight="1">
      <c r="B172" s="106" t="s">
        <v>346</v>
      </c>
      <c r="C172" s="754">
        <v>46318.0</v>
      </c>
      <c r="D172" s="183" t="s">
        <v>89</v>
      </c>
      <c r="E172" s="163" t="s">
        <v>151</v>
      </c>
      <c r="F172" s="163" t="s">
        <v>322</v>
      </c>
      <c r="G172" s="203" t="s">
        <v>442</v>
      </c>
      <c r="H172" s="203" t="s">
        <v>342</v>
      </c>
      <c r="J172" s="218"/>
      <c r="L172" s="753"/>
    </row>
    <row r="173" ht="12.75" customHeight="1">
      <c r="B173" s="106" t="s">
        <v>378</v>
      </c>
      <c r="C173" s="754">
        <v>46319.0</v>
      </c>
      <c r="D173" s="183" t="s">
        <v>89</v>
      </c>
      <c r="E173" s="163" t="s">
        <v>151</v>
      </c>
      <c r="F173" s="163" t="s">
        <v>322</v>
      </c>
      <c r="G173" s="203" t="s">
        <v>442</v>
      </c>
      <c r="H173" s="203" t="s">
        <v>342</v>
      </c>
      <c r="J173" s="218"/>
      <c r="L173" s="753"/>
    </row>
    <row r="174" ht="12.75" customHeight="1">
      <c r="C174" s="754"/>
      <c r="D174" s="183"/>
      <c r="J174" s="218"/>
      <c r="L174" s="753"/>
    </row>
    <row r="175" ht="12.75" customHeight="1">
      <c r="B175" s="106" t="s">
        <v>339</v>
      </c>
      <c r="C175" s="754">
        <v>46322.0</v>
      </c>
      <c r="D175" s="790" t="s">
        <v>11</v>
      </c>
      <c r="E175" s="775" t="s">
        <v>126</v>
      </c>
      <c r="F175" s="775" t="s">
        <v>204</v>
      </c>
      <c r="G175" s="778" t="s">
        <v>437</v>
      </c>
      <c r="H175" s="778" t="s">
        <v>342</v>
      </c>
      <c r="J175" s="218"/>
      <c r="L175" s="753"/>
    </row>
    <row r="176" ht="12.75" customHeight="1">
      <c r="B176" s="163" t="s">
        <v>343</v>
      </c>
      <c r="C176" s="754">
        <v>46323.0</v>
      </c>
      <c r="D176" s="183" t="s">
        <v>89</v>
      </c>
      <c r="E176" s="163" t="s">
        <v>165</v>
      </c>
      <c r="F176" s="163" t="s">
        <v>451</v>
      </c>
      <c r="G176" s="781" t="s">
        <v>329</v>
      </c>
      <c r="H176" s="781" t="s">
        <v>452</v>
      </c>
      <c r="J176" s="218"/>
      <c r="L176" s="753"/>
    </row>
    <row r="177" ht="12.75" customHeight="1">
      <c r="B177" s="163" t="s">
        <v>344</v>
      </c>
      <c r="C177" s="754">
        <v>46324.0</v>
      </c>
      <c r="D177" s="183" t="s">
        <v>89</v>
      </c>
      <c r="E177" s="163" t="s">
        <v>165</v>
      </c>
      <c r="F177" s="163" t="s">
        <v>451</v>
      </c>
      <c r="G177" s="781" t="s">
        <v>329</v>
      </c>
      <c r="H177" s="781" t="s">
        <v>453</v>
      </c>
      <c r="J177" s="218"/>
      <c r="L177" s="753"/>
    </row>
    <row r="178" ht="12.75" customHeight="1">
      <c r="B178" s="163" t="s">
        <v>346</v>
      </c>
      <c r="C178" s="754">
        <v>46325.0</v>
      </c>
      <c r="D178" s="183" t="s">
        <v>89</v>
      </c>
      <c r="E178" s="163" t="s">
        <v>165</v>
      </c>
      <c r="F178" s="163" t="s">
        <v>451</v>
      </c>
      <c r="G178" s="781" t="s">
        <v>329</v>
      </c>
      <c r="H178" s="781" t="s">
        <v>453</v>
      </c>
      <c r="J178" s="218"/>
      <c r="L178" s="753"/>
    </row>
    <row r="179" ht="12.75" customHeight="1">
      <c r="B179" s="106" t="s">
        <v>378</v>
      </c>
      <c r="C179" s="754">
        <v>46326.0</v>
      </c>
      <c r="D179" s="790" t="s">
        <v>24</v>
      </c>
      <c r="E179" s="775" t="s">
        <v>123</v>
      </c>
      <c r="F179" s="775" t="s">
        <v>233</v>
      </c>
      <c r="G179" s="778" t="s">
        <v>442</v>
      </c>
      <c r="H179" s="778" t="s">
        <v>342</v>
      </c>
      <c r="J179" s="218"/>
      <c r="L179" s="753"/>
    </row>
    <row r="180" ht="12.75" customHeight="1">
      <c r="C180" s="754"/>
      <c r="D180" s="183"/>
      <c r="J180" s="218"/>
      <c r="L180" s="753"/>
    </row>
    <row r="181" ht="12.75" customHeight="1">
      <c r="A181" s="784">
        <v>46327.0</v>
      </c>
      <c r="B181" s="101"/>
      <c r="C181" s="785"/>
      <c r="D181" s="758"/>
      <c r="E181" s="101"/>
      <c r="F181" s="101"/>
      <c r="G181" s="101"/>
      <c r="H181" s="101"/>
      <c r="J181" s="218"/>
      <c r="L181" s="753"/>
    </row>
    <row r="182" ht="12.75" customHeight="1">
      <c r="B182" s="775" t="s">
        <v>359</v>
      </c>
      <c r="C182" s="776">
        <v>46328.0</v>
      </c>
      <c r="D182" s="790" t="s">
        <v>24</v>
      </c>
      <c r="E182" s="775" t="s">
        <v>240</v>
      </c>
      <c r="F182" s="775" t="s">
        <v>241</v>
      </c>
      <c r="G182" s="775" t="s">
        <v>454</v>
      </c>
      <c r="H182" s="775" t="s">
        <v>455</v>
      </c>
      <c r="J182" s="218"/>
      <c r="L182" s="753"/>
    </row>
    <row r="183" ht="12.75" customHeight="1">
      <c r="B183" s="106" t="s">
        <v>339</v>
      </c>
      <c r="C183" s="754">
        <v>46329.0</v>
      </c>
      <c r="D183" s="783" t="s">
        <v>4</v>
      </c>
      <c r="E183" s="775" t="s">
        <v>120</v>
      </c>
      <c r="F183" s="775" t="s">
        <v>189</v>
      </c>
      <c r="G183" s="789" t="s">
        <v>456</v>
      </c>
      <c r="H183" s="789" t="s">
        <v>342</v>
      </c>
      <c r="J183" s="218"/>
      <c r="L183" s="753"/>
    </row>
    <row r="184" ht="12.75" customHeight="1">
      <c r="B184" s="106" t="s">
        <v>343</v>
      </c>
      <c r="C184" s="754">
        <v>46330.0</v>
      </c>
      <c r="D184" s="790" t="s">
        <v>24</v>
      </c>
      <c r="E184" s="775" t="s">
        <v>234</v>
      </c>
      <c r="F184" s="775" t="s">
        <v>235</v>
      </c>
      <c r="G184" s="778" t="s">
        <v>442</v>
      </c>
      <c r="H184" s="778" t="s">
        <v>342</v>
      </c>
      <c r="J184" s="218"/>
      <c r="L184" s="753"/>
    </row>
    <row r="185" ht="12.75" customHeight="1">
      <c r="B185" s="106" t="s">
        <v>344</v>
      </c>
      <c r="C185" s="754">
        <v>46331.0</v>
      </c>
      <c r="D185" s="790" t="s">
        <v>24</v>
      </c>
      <c r="E185" s="775" t="s">
        <v>234</v>
      </c>
      <c r="F185" s="775" t="s">
        <v>235</v>
      </c>
      <c r="G185" s="778" t="s">
        <v>442</v>
      </c>
      <c r="H185" s="778" t="s">
        <v>342</v>
      </c>
      <c r="J185" s="218"/>
      <c r="L185" s="753"/>
    </row>
    <row r="186" ht="12.75" customHeight="1">
      <c r="C186" s="754"/>
      <c r="D186" s="183"/>
      <c r="J186" s="218"/>
      <c r="L186" s="753"/>
    </row>
    <row r="187" ht="12.75" customHeight="1">
      <c r="B187" s="775" t="s">
        <v>359</v>
      </c>
      <c r="C187" s="776">
        <v>46335.0</v>
      </c>
      <c r="D187" s="790" t="s">
        <v>24</v>
      </c>
      <c r="E187" s="775" t="s">
        <v>240</v>
      </c>
      <c r="F187" s="775" t="s">
        <v>241</v>
      </c>
      <c r="G187" s="778" t="s">
        <v>442</v>
      </c>
      <c r="H187" s="778" t="s">
        <v>342</v>
      </c>
      <c r="I187" s="250"/>
      <c r="J187" s="218"/>
      <c r="L187" s="753"/>
    </row>
    <row r="188" ht="12.75" customHeight="1">
      <c r="B188" s="106" t="s">
        <v>339</v>
      </c>
      <c r="C188" s="754">
        <v>46336.0</v>
      </c>
      <c r="D188" s="790" t="s">
        <v>24</v>
      </c>
      <c r="E188" s="775" t="s">
        <v>234</v>
      </c>
      <c r="F188" s="775" t="s">
        <v>235</v>
      </c>
      <c r="G188" s="775" t="s">
        <v>457</v>
      </c>
      <c r="H188" s="775" t="s">
        <v>342</v>
      </c>
      <c r="J188" s="218"/>
      <c r="L188" s="753"/>
    </row>
    <row r="189" ht="12.75" customHeight="1">
      <c r="B189" s="106" t="s">
        <v>378</v>
      </c>
      <c r="C189" s="754">
        <v>46340.0</v>
      </c>
      <c r="D189" s="790" t="s">
        <v>24</v>
      </c>
      <c r="E189" s="775" t="s">
        <v>123</v>
      </c>
      <c r="F189" s="775" t="s">
        <v>233</v>
      </c>
      <c r="G189" s="778" t="s">
        <v>442</v>
      </c>
      <c r="H189" s="778" t="s">
        <v>342</v>
      </c>
      <c r="J189" s="218"/>
      <c r="L189" s="753"/>
    </row>
    <row r="190" ht="12.75" customHeight="1">
      <c r="C190" s="754"/>
      <c r="D190" s="183"/>
      <c r="J190" s="218"/>
      <c r="L190" s="753"/>
    </row>
    <row r="191" ht="12.75" customHeight="1">
      <c r="B191" s="775" t="s">
        <v>359</v>
      </c>
      <c r="C191" s="776">
        <v>46342.0</v>
      </c>
      <c r="D191" s="791" t="s">
        <v>24</v>
      </c>
      <c r="E191" s="775" t="s">
        <v>240</v>
      </c>
      <c r="F191" s="775" t="s">
        <v>241</v>
      </c>
      <c r="G191" s="778" t="s">
        <v>442</v>
      </c>
      <c r="H191" s="778" t="s">
        <v>458</v>
      </c>
      <c r="I191" s="775"/>
      <c r="J191" s="218"/>
      <c r="L191" s="753"/>
    </row>
    <row r="192" ht="12.75" customHeight="1">
      <c r="B192" s="775" t="s">
        <v>339</v>
      </c>
      <c r="C192" s="776">
        <v>46343.0</v>
      </c>
      <c r="D192" s="790" t="s">
        <v>11</v>
      </c>
      <c r="E192" s="775" t="s">
        <v>126</v>
      </c>
      <c r="F192" s="775" t="s">
        <v>205</v>
      </c>
      <c r="G192" s="778" t="s">
        <v>442</v>
      </c>
      <c r="H192" s="778" t="s">
        <v>342</v>
      </c>
      <c r="J192" s="218"/>
      <c r="L192" s="753"/>
    </row>
    <row r="193" ht="12.75" customHeight="1">
      <c r="C193" s="754"/>
      <c r="D193" s="183"/>
      <c r="J193" s="218"/>
      <c r="L193" s="753"/>
    </row>
    <row r="194" ht="12.75" customHeight="1">
      <c r="B194" s="106" t="s">
        <v>339</v>
      </c>
      <c r="C194" s="754">
        <v>46350.0</v>
      </c>
      <c r="D194" s="790" t="s">
        <v>24</v>
      </c>
      <c r="E194" s="775" t="s">
        <v>234</v>
      </c>
      <c r="F194" s="775" t="s">
        <v>235</v>
      </c>
      <c r="G194" s="778" t="s">
        <v>442</v>
      </c>
      <c r="H194" s="778" t="s">
        <v>342</v>
      </c>
      <c r="I194" s="250"/>
      <c r="J194" s="218"/>
      <c r="L194" s="753"/>
    </row>
    <row r="195" ht="12.75" customHeight="1">
      <c r="B195" s="775" t="s">
        <v>343</v>
      </c>
      <c r="C195" s="776">
        <v>46351.0</v>
      </c>
      <c r="D195" s="790" t="s">
        <v>11</v>
      </c>
      <c r="E195" s="775" t="s">
        <v>121</v>
      </c>
      <c r="F195" s="775" t="s">
        <v>205</v>
      </c>
      <c r="G195" s="778" t="s">
        <v>437</v>
      </c>
      <c r="H195" s="778" t="s">
        <v>342</v>
      </c>
      <c r="I195" s="250"/>
      <c r="J195" s="218"/>
      <c r="L195" s="753"/>
    </row>
    <row r="196" ht="12.75" customHeight="1">
      <c r="B196" s="106" t="s">
        <v>344</v>
      </c>
      <c r="C196" s="754">
        <v>46352.0</v>
      </c>
      <c r="D196" s="777" t="s">
        <v>49</v>
      </c>
      <c r="E196" s="792" t="s">
        <v>136</v>
      </c>
      <c r="F196" s="775" t="s">
        <v>269</v>
      </c>
      <c r="G196" s="778" t="s">
        <v>437</v>
      </c>
      <c r="H196" s="778" t="s">
        <v>402</v>
      </c>
      <c r="I196" s="250"/>
      <c r="J196" s="218"/>
      <c r="L196" s="753"/>
    </row>
    <row r="197" ht="12.75" customHeight="1">
      <c r="B197" s="106" t="s">
        <v>344</v>
      </c>
      <c r="C197" s="754">
        <v>46352.0</v>
      </c>
      <c r="D197" s="777" t="s">
        <v>49</v>
      </c>
      <c r="E197" s="792" t="s">
        <v>139</v>
      </c>
      <c r="F197" s="775" t="s">
        <v>269</v>
      </c>
      <c r="G197" s="778" t="s">
        <v>437</v>
      </c>
      <c r="H197" s="778" t="s">
        <v>370</v>
      </c>
      <c r="I197" s="250"/>
      <c r="J197" s="218"/>
      <c r="L197" s="753"/>
    </row>
    <row r="198" ht="12.75" customHeight="1">
      <c r="B198" s="106" t="s">
        <v>346</v>
      </c>
      <c r="C198" s="754">
        <v>46353.0</v>
      </c>
      <c r="D198" s="777" t="s">
        <v>49</v>
      </c>
      <c r="E198" s="792" t="s">
        <v>136</v>
      </c>
      <c r="F198" s="775" t="s">
        <v>269</v>
      </c>
      <c r="G198" s="778" t="s">
        <v>437</v>
      </c>
      <c r="H198" s="778" t="s">
        <v>402</v>
      </c>
      <c r="I198" s="250"/>
      <c r="J198" s="218"/>
      <c r="L198" s="753"/>
    </row>
    <row r="199" ht="12.75" customHeight="1">
      <c r="B199" s="106" t="s">
        <v>346</v>
      </c>
      <c r="C199" s="754">
        <v>46353.0</v>
      </c>
      <c r="D199" s="777" t="s">
        <v>49</v>
      </c>
      <c r="E199" s="792" t="s">
        <v>139</v>
      </c>
      <c r="F199" s="775" t="s">
        <v>269</v>
      </c>
      <c r="G199" s="778" t="s">
        <v>437</v>
      </c>
      <c r="H199" s="778" t="s">
        <v>370</v>
      </c>
      <c r="I199" s="250"/>
      <c r="J199" s="218"/>
      <c r="L199" s="753"/>
    </row>
    <row r="200" ht="12.75" customHeight="1">
      <c r="B200" s="775" t="s">
        <v>346</v>
      </c>
      <c r="C200" s="776">
        <v>46353.0</v>
      </c>
      <c r="D200" s="777"/>
      <c r="E200" s="775" t="s">
        <v>459</v>
      </c>
      <c r="F200" s="775"/>
      <c r="G200" s="775" t="s">
        <v>460</v>
      </c>
      <c r="H200" s="775" t="s">
        <v>441</v>
      </c>
      <c r="I200" s="625"/>
      <c r="J200" s="218"/>
      <c r="L200" s="753"/>
    </row>
    <row r="201" ht="12.75" customHeight="1">
      <c r="B201" s="106" t="s">
        <v>378</v>
      </c>
      <c r="C201" s="754">
        <v>46354.0</v>
      </c>
      <c r="D201" s="777" t="s">
        <v>49</v>
      </c>
      <c r="E201" s="792" t="s">
        <v>136</v>
      </c>
      <c r="F201" s="775" t="s">
        <v>269</v>
      </c>
      <c r="G201" s="775" t="s">
        <v>461</v>
      </c>
      <c r="H201" s="775" t="s">
        <v>458</v>
      </c>
      <c r="J201" s="218"/>
      <c r="L201" s="753"/>
    </row>
    <row r="202" ht="12.75" customHeight="1">
      <c r="B202" s="106" t="s">
        <v>378</v>
      </c>
      <c r="C202" s="754">
        <v>46354.0</v>
      </c>
      <c r="D202" s="777" t="s">
        <v>49</v>
      </c>
      <c r="E202" s="792" t="s">
        <v>139</v>
      </c>
      <c r="F202" s="775" t="s">
        <v>269</v>
      </c>
      <c r="G202" s="775" t="s">
        <v>461</v>
      </c>
      <c r="H202" s="775" t="s">
        <v>370</v>
      </c>
      <c r="J202" s="218"/>
      <c r="L202" s="753"/>
    </row>
    <row r="203" ht="12.75" customHeight="1">
      <c r="C203" s="754"/>
      <c r="D203" s="777"/>
      <c r="E203" s="792"/>
      <c r="F203" s="775"/>
      <c r="G203" s="775"/>
      <c r="H203" s="775"/>
      <c r="J203" s="218"/>
      <c r="L203" s="753"/>
    </row>
    <row r="204" ht="12.75" customHeight="1">
      <c r="B204" s="106" t="s">
        <v>359</v>
      </c>
      <c r="C204" s="754">
        <v>46356.0</v>
      </c>
      <c r="D204" s="783" t="s">
        <v>24</v>
      </c>
      <c r="E204" s="106" t="s">
        <v>111</v>
      </c>
      <c r="F204" s="465" t="s">
        <v>239</v>
      </c>
      <c r="G204" s="203" t="s">
        <v>437</v>
      </c>
      <c r="H204" s="203" t="s">
        <v>342</v>
      </c>
      <c r="I204" s="775"/>
      <c r="J204" s="218"/>
      <c r="L204" s="753"/>
    </row>
    <row r="205" ht="12.75" customHeight="1">
      <c r="C205" s="754"/>
      <c r="D205" s="183"/>
      <c r="J205" s="218"/>
      <c r="L205" s="753"/>
    </row>
    <row r="206" ht="12.75" customHeight="1">
      <c r="A206" s="784">
        <v>46357.0</v>
      </c>
      <c r="B206" s="101"/>
      <c r="C206" s="785"/>
      <c r="D206" s="758"/>
      <c r="E206" s="101"/>
      <c r="F206" s="101"/>
      <c r="G206" s="101"/>
      <c r="H206" s="101"/>
      <c r="J206" s="218"/>
      <c r="L206" s="753"/>
    </row>
    <row r="207" ht="12.75" customHeight="1">
      <c r="B207" s="775" t="s">
        <v>339</v>
      </c>
      <c r="C207" s="776">
        <v>46357.0</v>
      </c>
      <c r="D207" s="790" t="s">
        <v>11</v>
      </c>
      <c r="E207" s="775" t="s">
        <v>121</v>
      </c>
      <c r="F207" s="775" t="s">
        <v>204</v>
      </c>
      <c r="G207" s="778" t="s">
        <v>437</v>
      </c>
      <c r="H207" s="778" t="s">
        <v>342</v>
      </c>
      <c r="I207" s="775"/>
      <c r="J207" s="218"/>
      <c r="L207" s="753"/>
    </row>
    <row r="208" ht="12.75" customHeight="1">
      <c r="B208" s="106" t="s">
        <v>344</v>
      </c>
      <c r="C208" s="754">
        <v>46359.0</v>
      </c>
      <c r="D208" s="183" t="s">
        <v>89</v>
      </c>
      <c r="E208" s="163" t="s">
        <v>462</v>
      </c>
      <c r="F208" s="163" t="s">
        <v>231</v>
      </c>
      <c r="G208" s="203" t="s">
        <v>437</v>
      </c>
      <c r="H208" s="203" t="s">
        <v>349</v>
      </c>
      <c r="J208" s="218"/>
      <c r="L208" s="753"/>
    </row>
    <row r="209" ht="12.75" customHeight="1">
      <c r="B209" s="106" t="s">
        <v>346</v>
      </c>
      <c r="C209" s="754">
        <v>46360.0</v>
      </c>
      <c r="D209" s="783" t="s">
        <v>24</v>
      </c>
      <c r="E209" s="106" t="s">
        <v>111</v>
      </c>
      <c r="F209" s="465" t="s">
        <v>239</v>
      </c>
      <c r="G209" s="203" t="s">
        <v>437</v>
      </c>
      <c r="H209" s="203" t="s">
        <v>342</v>
      </c>
      <c r="I209" s="775"/>
      <c r="J209" s="218"/>
      <c r="L209" s="753"/>
    </row>
    <row r="210" ht="12.75" customHeight="1">
      <c r="B210" s="250"/>
      <c r="C210" s="793"/>
      <c r="D210" s="793"/>
      <c r="E210" s="250"/>
      <c r="F210" s="732"/>
      <c r="G210" s="794"/>
      <c r="H210" s="794"/>
      <c r="I210" s="775"/>
      <c r="J210" s="218"/>
      <c r="L210" s="753"/>
    </row>
    <row r="211" ht="12.75" customHeight="1">
      <c r="B211" s="775" t="s">
        <v>346</v>
      </c>
      <c r="C211" s="776">
        <v>46360.0</v>
      </c>
      <c r="D211" s="777" t="s">
        <v>49</v>
      </c>
      <c r="E211" s="792" t="s">
        <v>136</v>
      </c>
      <c r="F211" s="775" t="s">
        <v>269</v>
      </c>
      <c r="G211" s="778" t="s">
        <v>437</v>
      </c>
      <c r="H211" s="778" t="s">
        <v>402</v>
      </c>
      <c r="I211" s="775"/>
      <c r="J211" s="218"/>
      <c r="L211" s="753"/>
    </row>
    <row r="212" ht="12.75" customHeight="1">
      <c r="B212" s="775" t="s">
        <v>346</v>
      </c>
      <c r="C212" s="776">
        <v>46360.0</v>
      </c>
      <c r="D212" s="777" t="s">
        <v>49</v>
      </c>
      <c r="E212" s="792" t="s">
        <v>139</v>
      </c>
      <c r="F212" s="775" t="s">
        <v>269</v>
      </c>
      <c r="G212" s="778" t="s">
        <v>442</v>
      </c>
      <c r="H212" s="778" t="s">
        <v>370</v>
      </c>
      <c r="I212" s="775"/>
      <c r="J212" s="218"/>
      <c r="L212" s="753"/>
    </row>
    <row r="213" ht="12.75" customHeight="1">
      <c r="B213" s="775" t="s">
        <v>378</v>
      </c>
      <c r="C213" s="776">
        <v>46361.0</v>
      </c>
      <c r="D213" s="777" t="s">
        <v>49</v>
      </c>
      <c r="E213" s="792" t="s">
        <v>136</v>
      </c>
      <c r="F213" s="775" t="s">
        <v>269</v>
      </c>
      <c r="G213" s="775" t="s">
        <v>461</v>
      </c>
      <c r="H213" s="775" t="s">
        <v>463</v>
      </c>
      <c r="I213" s="775"/>
      <c r="J213" s="218"/>
      <c r="L213" s="753"/>
    </row>
    <row r="214" ht="12.75" customHeight="1">
      <c r="B214" s="250"/>
      <c r="C214" s="793"/>
      <c r="D214" s="795"/>
      <c r="E214" s="796"/>
      <c r="F214" s="250"/>
      <c r="G214" s="250"/>
      <c r="H214" s="250"/>
      <c r="I214" s="163"/>
      <c r="J214" s="218"/>
      <c r="L214" s="753"/>
    </row>
    <row r="215" ht="12.75" customHeight="1">
      <c r="B215" s="106" t="s">
        <v>344</v>
      </c>
      <c r="C215" s="754">
        <v>46366.0</v>
      </c>
      <c r="D215" s="783" t="s">
        <v>4</v>
      </c>
      <c r="E215" s="775" t="s">
        <v>464</v>
      </c>
      <c r="F215" s="775" t="s">
        <v>201</v>
      </c>
      <c r="G215" s="797" t="s">
        <v>465</v>
      </c>
      <c r="H215" s="778" t="s">
        <v>349</v>
      </c>
      <c r="I215" s="775"/>
      <c r="J215" s="788"/>
      <c r="L215" s="753"/>
    </row>
    <row r="216" ht="12.75" customHeight="1">
      <c r="C216" s="754"/>
      <c r="D216" s="183"/>
      <c r="J216" s="218"/>
      <c r="L216" s="753"/>
    </row>
    <row r="217" ht="12.75" customHeight="1">
      <c r="B217" s="775" t="s">
        <v>359</v>
      </c>
      <c r="C217" s="776">
        <v>46370.0</v>
      </c>
      <c r="D217" s="790" t="s">
        <v>11</v>
      </c>
      <c r="E217" s="775" t="s">
        <v>466</v>
      </c>
      <c r="F217" s="775" t="s">
        <v>204</v>
      </c>
      <c r="G217" s="778" t="s">
        <v>442</v>
      </c>
      <c r="H217" s="778" t="s">
        <v>342</v>
      </c>
      <c r="I217" s="775"/>
      <c r="J217" s="218"/>
      <c r="L217" s="753"/>
    </row>
    <row r="218" ht="12.75" customHeight="1">
      <c r="C218" s="754"/>
      <c r="D218" s="183"/>
      <c r="J218" s="218"/>
      <c r="L218" s="753"/>
    </row>
    <row r="219" ht="12.75" customHeight="1">
      <c r="C219" s="754"/>
      <c r="D219" s="183"/>
      <c r="E219" s="755" t="s">
        <v>467</v>
      </c>
      <c r="J219" s="218"/>
      <c r="L219" s="753"/>
    </row>
    <row r="220" ht="12.75" customHeight="1">
      <c r="A220" s="798">
        <v>46388.0</v>
      </c>
      <c r="C220" s="754"/>
      <c r="D220" s="183"/>
      <c r="E220" s="755"/>
      <c r="J220" s="218"/>
      <c r="L220" s="753"/>
    </row>
    <row r="221" ht="12.75" customHeight="1">
      <c r="B221" s="775" t="s">
        <v>339</v>
      </c>
      <c r="C221" s="776">
        <v>46392.0</v>
      </c>
      <c r="D221" s="777" t="s">
        <v>49</v>
      </c>
      <c r="E221" s="775" t="s">
        <v>146</v>
      </c>
      <c r="F221" s="775" t="s">
        <v>340</v>
      </c>
      <c r="G221" s="778" t="s">
        <v>442</v>
      </c>
      <c r="H221" s="778" t="s">
        <v>342</v>
      </c>
      <c r="I221" s="250"/>
      <c r="J221" s="218"/>
      <c r="L221" s="753"/>
    </row>
    <row r="222" ht="12.75" customHeight="1">
      <c r="B222" s="775" t="s">
        <v>343</v>
      </c>
      <c r="C222" s="776">
        <v>46393.0</v>
      </c>
      <c r="D222" s="777" t="s">
        <v>49</v>
      </c>
      <c r="E222" s="775" t="s">
        <v>146</v>
      </c>
      <c r="F222" s="775" t="s">
        <v>340</v>
      </c>
      <c r="G222" s="778" t="s">
        <v>442</v>
      </c>
      <c r="H222" s="778" t="s">
        <v>342</v>
      </c>
      <c r="I222" s="250"/>
      <c r="J222" s="218"/>
      <c r="L222" s="753"/>
    </row>
    <row r="223" ht="12.75" customHeight="1">
      <c r="B223" s="106" t="s">
        <v>344</v>
      </c>
      <c r="C223" s="754">
        <v>46394.0</v>
      </c>
      <c r="D223" s="790" t="s">
        <v>24</v>
      </c>
      <c r="E223" s="775" t="s">
        <v>345</v>
      </c>
      <c r="F223" s="775" t="s">
        <v>201</v>
      </c>
      <c r="G223" s="778" t="s">
        <v>437</v>
      </c>
      <c r="H223" s="778" t="s">
        <v>342</v>
      </c>
      <c r="I223" s="775"/>
      <c r="J223" s="218"/>
      <c r="L223" s="753"/>
    </row>
    <row r="224" ht="12.75" customHeight="1">
      <c r="B224" s="106" t="s">
        <v>346</v>
      </c>
      <c r="C224" s="754">
        <v>46395.0</v>
      </c>
      <c r="D224" s="790" t="s">
        <v>24</v>
      </c>
      <c r="E224" s="775" t="s">
        <v>345</v>
      </c>
      <c r="F224" s="775" t="s">
        <v>201</v>
      </c>
      <c r="G224" s="778" t="s">
        <v>442</v>
      </c>
      <c r="H224" s="778" t="s">
        <v>342</v>
      </c>
      <c r="I224" s="775"/>
      <c r="J224" s="218"/>
      <c r="L224" s="753"/>
    </row>
    <row r="225" ht="12.75" customHeight="1">
      <c r="C225" s="754"/>
      <c r="D225" s="777"/>
      <c r="E225" s="775"/>
      <c r="F225" s="775"/>
      <c r="J225" s="218"/>
      <c r="L225" s="753"/>
    </row>
    <row r="226" ht="12.75" customHeight="1">
      <c r="B226" s="106" t="s">
        <v>343</v>
      </c>
      <c r="C226" s="754">
        <v>46400.0</v>
      </c>
      <c r="D226" s="790" t="s">
        <v>24</v>
      </c>
      <c r="E226" s="775" t="s">
        <v>345</v>
      </c>
      <c r="F226" s="775" t="s">
        <v>201</v>
      </c>
      <c r="G226" s="778" t="s">
        <v>442</v>
      </c>
      <c r="H226" s="778" t="s">
        <v>342</v>
      </c>
      <c r="I226" s="775"/>
      <c r="J226" s="218"/>
      <c r="L226" s="753"/>
    </row>
    <row r="227" ht="12.75" customHeight="1">
      <c r="B227" s="106" t="s">
        <v>344</v>
      </c>
      <c r="C227" s="754">
        <v>46401.0</v>
      </c>
      <c r="D227" s="791" t="s">
        <v>24</v>
      </c>
      <c r="E227" s="775" t="s">
        <v>347</v>
      </c>
      <c r="F227" s="775" t="s">
        <v>468</v>
      </c>
      <c r="G227" s="778" t="s">
        <v>437</v>
      </c>
      <c r="H227" s="778" t="s">
        <v>349</v>
      </c>
      <c r="I227" s="775"/>
      <c r="J227" s="218"/>
      <c r="L227" s="753"/>
    </row>
    <row r="228" ht="12.75" customHeight="1">
      <c r="B228" s="775" t="s">
        <v>346</v>
      </c>
      <c r="C228" s="776">
        <v>46402.0</v>
      </c>
      <c r="D228" s="777" t="s">
        <v>49</v>
      </c>
      <c r="E228" s="775" t="s">
        <v>356</v>
      </c>
      <c r="F228" s="775" t="s">
        <v>357</v>
      </c>
      <c r="G228" s="778" t="s">
        <v>442</v>
      </c>
      <c r="H228" s="778" t="s">
        <v>342</v>
      </c>
      <c r="I228" s="775"/>
      <c r="J228" s="218"/>
      <c r="L228" s="753"/>
    </row>
    <row r="229" ht="12.75" customHeight="1">
      <c r="C229" s="754"/>
      <c r="D229" s="183"/>
      <c r="J229" s="218"/>
      <c r="L229" s="753"/>
    </row>
    <row r="230" ht="12.75" customHeight="1">
      <c r="B230" s="106" t="s">
        <v>344</v>
      </c>
      <c r="C230" s="754">
        <v>46408.0</v>
      </c>
      <c r="D230" s="183" t="s">
        <v>83</v>
      </c>
      <c r="E230" s="106" t="s">
        <v>362</v>
      </c>
      <c r="F230" s="106" t="s">
        <v>231</v>
      </c>
      <c r="G230" s="203" t="s">
        <v>442</v>
      </c>
      <c r="H230" s="203" t="s">
        <v>349</v>
      </c>
      <c r="I230" s="250"/>
      <c r="J230" s="218"/>
      <c r="L230" s="753"/>
    </row>
    <row r="231" ht="12.75" customHeight="1">
      <c r="B231" s="775" t="s">
        <v>346</v>
      </c>
      <c r="C231" s="776">
        <v>46409.0</v>
      </c>
      <c r="D231" s="777" t="s">
        <v>49</v>
      </c>
      <c r="E231" s="775" t="s">
        <v>356</v>
      </c>
      <c r="F231" s="775" t="s">
        <v>357</v>
      </c>
      <c r="G231" s="778" t="s">
        <v>442</v>
      </c>
      <c r="H231" s="778" t="s">
        <v>342</v>
      </c>
      <c r="I231" s="775"/>
      <c r="J231" s="218"/>
      <c r="L231" s="753"/>
    </row>
    <row r="232" ht="12.75" customHeight="1">
      <c r="C232" s="754"/>
      <c r="D232" s="183"/>
      <c r="J232" s="218"/>
      <c r="L232" s="753"/>
    </row>
    <row r="233" ht="12.75" customHeight="1">
      <c r="B233" s="106" t="s">
        <v>344</v>
      </c>
      <c r="C233" s="754">
        <v>46429.0</v>
      </c>
      <c r="D233" s="782" t="s">
        <v>24</v>
      </c>
      <c r="E233" s="775" t="s">
        <v>371</v>
      </c>
      <c r="F233" s="775" t="s">
        <v>231</v>
      </c>
      <c r="G233" s="778" t="s">
        <v>437</v>
      </c>
      <c r="H233" s="778" t="s">
        <v>349</v>
      </c>
      <c r="J233" s="218"/>
      <c r="L233" s="753"/>
    </row>
    <row r="234" ht="12.75" customHeight="1">
      <c r="C234" s="754"/>
      <c r="D234" s="782"/>
      <c r="E234" s="775"/>
      <c r="F234" s="775"/>
      <c r="G234" s="778"/>
      <c r="H234" s="778"/>
      <c r="J234" s="218"/>
      <c r="L234" s="753"/>
    </row>
    <row r="235" ht="12.75" customHeight="1">
      <c r="C235" s="754"/>
      <c r="D235" s="183"/>
      <c r="E235" s="755" t="s">
        <v>469</v>
      </c>
      <c r="J235" s="218"/>
      <c r="L235" s="753"/>
    </row>
    <row r="236" ht="12.75" customHeight="1">
      <c r="A236" s="784">
        <v>46447.0</v>
      </c>
      <c r="B236" s="101"/>
      <c r="C236" s="785"/>
      <c r="D236" s="758"/>
      <c r="E236" s="101"/>
      <c r="F236" s="101"/>
      <c r="G236" s="101"/>
      <c r="H236" s="101"/>
      <c r="J236" s="218"/>
      <c r="L236" s="753"/>
    </row>
    <row r="237" ht="12.75" customHeight="1">
      <c r="B237" s="106" t="s">
        <v>344</v>
      </c>
      <c r="C237" s="754">
        <v>46450.0</v>
      </c>
      <c r="D237" s="777" t="s">
        <v>48</v>
      </c>
      <c r="E237" s="775" t="s">
        <v>375</v>
      </c>
      <c r="F237" s="775" t="s">
        <v>231</v>
      </c>
      <c r="G237" s="778" t="s">
        <v>437</v>
      </c>
      <c r="H237" s="778" t="s">
        <v>349</v>
      </c>
      <c r="I237" s="775"/>
      <c r="J237" s="218"/>
      <c r="L237" s="753"/>
    </row>
    <row r="238" ht="12.75" customHeight="1">
      <c r="B238" s="106" t="s">
        <v>346</v>
      </c>
      <c r="C238" s="754">
        <v>46451.0</v>
      </c>
      <c r="D238" s="183"/>
      <c r="E238" s="787" t="s">
        <v>470</v>
      </c>
      <c r="J238" s="218"/>
      <c r="L238" s="753"/>
    </row>
    <row r="239" ht="12.75" customHeight="1">
      <c r="C239" s="183"/>
      <c r="D239" s="183"/>
      <c r="J239" s="218"/>
      <c r="L239" s="753"/>
    </row>
    <row r="240" ht="12.75" customHeight="1">
      <c r="C240" s="183"/>
      <c r="D240" s="183"/>
      <c r="J240" s="218"/>
      <c r="L240" s="753"/>
    </row>
    <row r="241" ht="12.75" customHeight="1">
      <c r="C241" s="183"/>
      <c r="D241" s="183"/>
      <c r="J241" s="218"/>
      <c r="L241" s="753"/>
    </row>
    <row r="242" ht="12.75" customHeight="1">
      <c r="C242" s="183"/>
      <c r="D242" s="183"/>
      <c r="J242" s="218"/>
      <c r="L242" s="753"/>
    </row>
    <row r="243" ht="12.75" customHeight="1">
      <c r="C243" s="183"/>
      <c r="D243" s="183"/>
      <c r="J243" s="218"/>
      <c r="L243" s="753"/>
    </row>
    <row r="244" ht="12.75" customHeight="1">
      <c r="C244" s="183"/>
      <c r="D244" s="183"/>
      <c r="J244" s="218"/>
      <c r="L244" s="753"/>
    </row>
    <row r="245" ht="12.75" customHeight="1">
      <c r="C245" s="183"/>
      <c r="D245" s="183"/>
      <c r="J245" s="218"/>
      <c r="L245" s="753"/>
    </row>
    <row r="246" ht="12.75" customHeight="1">
      <c r="C246" s="183"/>
      <c r="D246" s="183"/>
      <c r="J246" s="218"/>
      <c r="L246" s="753"/>
    </row>
    <row r="247" ht="12.75" customHeight="1">
      <c r="C247" s="183"/>
      <c r="D247" s="183"/>
      <c r="J247" s="218"/>
      <c r="L247" s="753"/>
    </row>
    <row r="248" ht="12.75" customHeight="1">
      <c r="C248" s="183"/>
      <c r="D248" s="183"/>
      <c r="J248" s="218"/>
      <c r="L248" s="753"/>
    </row>
    <row r="249" ht="12.75" customHeight="1">
      <c r="C249" s="183"/>
      <c r="D249" s="183"/>
      <c r="J249" s="218"/>
      <c r="L249" s="753"/>
    </row>
    <row r="250" ht="12.75" customHeight="1">
      <c r="C250" s="183"/>
      <c r="D250" s="183"/>
      <c r="J250" s="218"/>
      <c r="L250" s="753"/>
    </row>
    <row r="251" ht="12.75" customHeight="1">
      <c r="C251" s="183"/>
      <c r="D251" s="183"/>
      <c r="J251" s="218"/>
      <c r="L251" s="753"/>
    </row>
    <row r="252" ht="12.75" customHeight="1">
      <c r="C252" s="183"/>
      <c r="D252" s="183"/>
      <c r="J252" s="218"/>
      <c r="L252" s="753"/>
    </row>
    <row r="253" ht="12.75" customHeight="1">
      <c r="C253" s="183"/>
      <c r="D253" s="183"/>
      <c r="J253" s="218"/>
      <c r="L253" s="753"/>
    </row>
    <row r="254" ht="12.75" customHeight="1">
      <c r="C254" s="183"/>
      <c r="D254" s="183"/>
      <c r="J254" s="218"/>
      <c r="L254" s="753"/>
    </row>
    <row r="255" ht="12.75" customHeight="1">
      <c r="C255" s="183"/>
      <c r="D255" s="183"/>
      <c r="J255" s="218"/>
      <c r="L255" s="753"/>
    </row>
    <row r="256" ht="12.75" customHeight="1">
      <c r="C256" s="183"/>
      <c r="D256" s="183"/>
      <c r="J256" s="218"/>
      <c r="L256" s="753"/>
    </row>
    <row r="257" ht="12.75" customHeight="1">
      <c r="C257" s="183"/>
      <c r="D257" s="183"/>
      <c r="J257" s="218"/>
      <c r="L257" s="753"/>
    </row>
    <row r="258" ht="12.75" customHeight="1">
      <c r="C258" s="183"/>
      <c r="D258" s="183"/>
      <c r="J258" s="218"/>
      <c r="L258" s="753"/>
    </row>
    <row r="259" ht="12.75" customHeight="1">
      <c r="C259" s="183"/>
      <c r="D259" s="183"/>
      <c r="J259" s="218"/>
      <c r="L259" s="753"/>
    </row>
    <row r="260" ht="12.75" customHeight="1">
      <c r="C260" s="183"/>
      <c r="D260" s="183"/>
      <c r="J260" s="218"/>
      <c r="L260" s="753"/>
    </row>
    <row r="261" ht="12.75" customHeight="1">
      <c r="C261" s="183"/>
      <c r="D261" s="183"/>
      <c r="J261" s="218"/>
      <c r="L261" s="753"/>
    </row>
    <row r="262" ht="12.75" customHeight="1">
      <c r="C262" s="183"/>
      <c r="D262" s="183"/>
      <c r="J262" s="218"/>
      <c r="L262" s="753"/>
    </row>
    <row r="263" ht="12.75" customHeight="1">
      <c r="C263" s="183"/>
      <c r="D263" s="183"/>
      <c r="J263" s="218"/>
      <c r="L263" s="753"/>
    </row>
    <row r="264" ht="12.75" customHeight="1">
      <c r="C264" s="183"/>
      <c r="D264" s="183"/>
      <c r="J264" s="218"/>
      <c r="L264" s="753"/>
    </row>
    <row r="265" ht="12.75" customHeight="1">
      <c r="C265" s="183"/>
      <c r="D265" s="183"/>
      <c r="J265" s="218"/>
      <c r="L265" s="753"/>
    </row>
    <row r="266" ht="12.75" customHeight="1">
      <c r="C266" s="183"/>
      <c r="D266" s="183"/>
      <c r="J266" s="218"/>
      <c r="L266" s="753"/>
    </row>
    <row r="267" ht="12.75" customHeight="1">
      <c r="C267" s="183"/>
      <c r="D267" s="183"/>
      <c r="J267" s="218"/>
      <c r="L267" s="753"/>
    </row>
    <row r="268" ht="12.75" customHeight="1">
      <c r="C268" s="183"/>
      <c r="D268" s="183"/>
      <c r="J268" s="218"/>
      <c r="L268" s="753"/>
    </row>
    <row r="269" ht="12.75" customHeight="1">
      <c r="C269" s="183"/>
      <c r="D269" s="183"/>
      <c r="J269" s="218"/>
      <c r="L269" s="753"/>
    </row>
    <row r="270" ht="12.75" customHeight="1">
      <c r="C270" s="183"/>
      <c r="D270" s="183"/>
      <c r="J270" s="218"/>
      <c r="L270" s="753"/>
    </row>
    <row r="271" ht="12.75" customHeight="1">
      <c r="C271" s="183"/>
      <c r="D271" s="183"/>
      <c r="J271" s="218"/>
      <c r="L271" s="753"/>
    </row>
    <row r="272" ht="12.75" customHeight="1">
      <c r="C272" s="183"/>
      <c r="D272" s="183"/>
      <c r="J272" s="218"/>
      <c r="L272" s="753"/>
    </row>
    <row r="273" ht="12.75" customHeight="1">
      <c r="C273" s="183"/>
      <c r="D273" s="183"/>
      <c r="J273" s="218"/>
      <c r="L273" s="753"/>
    </row>
    <row r="274" ht="12.75" customHeight="1">
      <c r="C274" s="183"/>
      <c r="D274" s="183"/>
      <c r="J274" s="218"/>
      <c r="L274" s="753"/>
    </row>
    <row r="275" ht="12.75" customHeight="1">
      <c r="C275" s="183"/>
      <c r="D275" s="183"/>
      <c r="J275" s="218"/>
      <c r="L275" s="753"/>
    </row>
    <row r="276" ht="12.75" customHeight="1">
      <c r="C276" s="183"/>
      <c r="D276" s="183"/>
      <c r="J276" s="218"/>
      <c r="L276" s="753"/>
    </row>
    <row r="277" ht="12.75" customHeight="1">
      <c r="C277" s="183"/>
      <c r="D277" s="183"/>
      <c r="J277" s="218"/>
      <c r="L277" s="753"/>
    </row>
    <row r="278" ht="12.75" customHeight="1">
      <c r="C278" s="183"/>
      <c r="D278" s="183"/>
      <c r="J278" s="218"/>
      <c r="L278" s="753"/>
    </row>
    <row r="279" ht="12.75" customHeight="1">
      <c r="C279" s="183"/>
      <c r="D279" s="183"/>
      <c r="J279" s="218"/>
      <c r="L279" s="753"/>
    </row>
    <row r="280" ht="12.75" customHeight="1">
      <c r="C280" s="183"/>
      <c r="D280" s="183"/>
      <c r="J280" s="218"/>
      <c r="L280" s="753"/>
    </row>
    <row r="281" ht="12.75" customHeight="1">
      <c r="C281" s="183"/>
      <c r="D281" s="183"/>
      <c r="J281" s="218"/>
      <c r="L281" s="753"/>
    </row>
    <row r="282" ht="12.75" customHeight="1">
      <c r="C282" s="183"/>
      <c r="D282" s="183"/>
      <c r="J282" s="218"/>
      <c r="L282" s="753"/>
    </row>
    <row r="283" ht="12.75" customHeight="1">
      <c r="C283" s="183"/>
      <c r="D283" s="183"/>
      <c r="J283" s="218"/>
      <c r="L283" s="753"/>
    </row>
    <row r="284" ht="12.75" customHeight="1">
      <c r="C284" s="183"/>
      <c r="D284" s="183"/>
      <c r="J284" s="218"/>
      <c r="L284" s="753"/>
    </row>
    <row r="285" ht="12.75" customHeight="1">
      <c r="C285" s="183"/>
      <c r="D285" s="183"/>
      <c r="J285" s="218"/>
      <c r="L285" s="753"/>
    </row>
    <row r="286" ht="12.75" customHeight="1">
      <c r="C286" s="183"/>
      <c r="D286" s="183"/>
      <c r="J286" s="218"/>
      <c r="L286" s="753"/>
    </row>
    <row r="287" ht="12.75" customHeight="1">
      <c r="C287" s="183"/>
      <c r="D287" s="183"/>
      <c r="J287" s="218"/>
      <c r="L287" s="753"/>
    </row>
    <row r="288" ht="12.75" customHeight="1">
      <c r="C288" s="183"/>
      <c r="D288" s="183"/>
      <c r="J288" s="218"/>
      <c r="L288" s="753"/>
    </row>
    <row r="289" ht="12.75" customHeight="1">
      <c r="C289" s="183"/>
      <c r="D289" s="183"/>
      <c r="J289" s="218"/>
      <c r="L289" s="753"/>
    </row>
    <row r="290" ht="12.75" customHeight="1">
      <c r="C290" s="183"/>
      <c r="D290" s="183"/>
      <c r="J290" s="218"/>
      <c r="L290" s="753"/>
    </row>
    <row r="291" ht="12.75" customHeight="1">
      <c r="C291" s="183"/>
      <c r="D291" s="183"/>
      <c r="J291" s="218"/>
      <c r="L291" s="753"/>
    </row>
    <row r="292" ht="12.75" customHeight="1">
      <c r="C292" s="183"/>
      <c r="D292" s="183"/>
      <c r="J292" s="218"/>
      <c r="L292" s="753"/>
    </row>
    <row r="293" ht="12.75" customHeight="1">
      <c r="C293" s="183"/>
      <c r="D293" s="183"/>
      <c r="J293" s="218"/>
      <c r="L293" s="753"/>
    </row>
    <row r="294" ht="12.75" customHeight="1">
      <c r="C294" s="183"/>
      <c r="D294" s="183"/>
      <c r="J294" s="218"/>
      <c r="L294" s="753"/>
    </row>
    <row r="295" ht="12.75" customHeight="1">
      <c r="C295" s="183"/>
      <c r="D295" s="183"/>
      <c r="J295" s="218"/>
      <c r="L295" s="753"/>
    </row>
    <row r="296" ht="12.75" customHeight="1">
      <c r="C296" s="183"/>
      <c r="D296" s="183"/>
      <c r="J296" s="218"/>
      <c r="L296" s="753"/>
    </row>
    <row r="297" ht="12.75" customHeight="1">
      <c r="C297" s="183"/>
      <c r="D297" s="183"/>
      <c r="J297" s="218"/>
      <c r="L297" s="753"/>
    </row>
    <row r="298" ht="12.75" customHeight="1">
      <c r="C298" s="183"/>
      <c r="D298" s="183"/>
      <c r="J298" s="218"/>
      <c r="L298" s="753"/>
    </row>
    <row r="299" ht="12.75" customHeight="1">
      <c r="C299" s="183"/>
      <c r="D299" s="183"/>
      <c r="J299" s="218"/>
      <c r="L299" s="753"/>
    </row>
    <row r="300" ht="12.75" customHeight="1">
      <c r="C300" s="183"/>
      <c r="D300" s="183"/>
      <c r="J300" s="218"/>
      <c r="L300" s="753"/>
    </row>
    <row r="301" ht="12.75" customHeight="1">
      <c r="C301" s="183"/>
      <c r="D301" s="183"/>
      <c r="J301" s="218"/>
      <c r="L301" s="753"/>
    </row>
    <row r="302" ht="12.75" customHeight="1">
      <c r="C302" s="183"/>
      <c r="D302" s="183"/>
      <c r="J302" s="218"/>
      <c r="L302" s="753"/>
    </row>
    <row r="303" ht="12.75" customHeight="1">
      <c r="C303" s="183"/>
      <c r="D303" s="183"/>
      <c r="J303" s="218"/>
      <c r="L303" s="753"/>
    </row>
    <row r="304" ht="12.75" customHeight="1">
      <c r="C304" s="183"/>
      <c r="D304" s="183"/>
      <c r="J304" s="218"/>
      <c r="L304" s="753"/>
    </row>
    <row r="305" ht="12.75" customHeight="1">
      <c r="C305" s="183"/>
      <c r="D305" s="183"/>
      <c r="J305" s="218"/>
      <c r="L305" s="753"/>
    </row>
    <row r="306" ht="12.75" customHeight="1">
      <c r="C306" s="183"/>
      <c r="D306" s="183"/>
      <c r="J306" s="218"/>
      <c r="L306" s="753"/>
    </row>
    <row r="307" ht="12.75" customHeight="1">
      <c r="C307" s="183"/>
      <c r="D307" s="183"/>
      <c r="J307" s="218"/>
      <c r="L307" s="753"/>
    </row>
    <row r="308" ht="12.75" customHeight="1">
      <c r="C308" s="183"/>
      <c r="D308" s="183"/>
      <c r="J308" s="218"/>
      <c r="L308" s="753"/>
    </row>
    <row r="309" ht="12.75" customHeight="1">
      <c r="C309" s="183"/>
      <c r="D309" s="183"/>
      <c r="J309" s="218"/>
      <c r="L309" s="753"/>
    </row>
    <row r="310" ht="12.75" customHeight="1">
      <c r="C310" s="183"/>
      <c r="D310" s="183"/>
      <c r="J310" s="218"/>
      <c r="L310" s="753"/>
    </row>
    <row r="311" ht="12.75" customHeight="1">
      <c r="C311" s="183"/>
      <c r="D311" s="183"/>
      <c r="J311" s="218"/>
      <c r="L311" s="753"/>
    </row>
    <row r="312" ht="12.75" customHeight="1">
      <c r="C312" s="183"/>
      <c r="D312" s="183"/>
      <c r="J312" s="218"/>
      <c r="L312" s="753"/>
    </row>
    <row r="313" ht="12.75" customHeight="1">
      <c r="C313" s="183"/>
      <c r="D313" s="183"/>
      <c r="J313" s="218"/>
      <c r="L313" s="753"/>
    </row>
    <row r="314" ht="12.75" customHeight="1">
      <c r="C314" s="183"/>
      <c r="D314" s="183"/>
      <c r="J314" s="218"/>
      <c r="L314" s="753"/>
    </row>
    <row r="315" ht="12.75" customHeight="1">
      <c r="C315" s="183"/>
      <c r="D315" s="183"/>
      <c r="J315" s="218"/>
      <c r="L315" s="753"/>
    </row>
    <row r="316" ht="12.75" customHeight="1">
      <c r="C316" s="183"/>
      <c r="D316" s="183"/>
      <c r="J316" s="218"/>
      <c r="L316" s="753"/>
    </row>
    <row r="317" ht="12.75" customHeight="1">
      <c r="C317" s="183"/>
      <c r="D317" s="183"/>
      <c r="J317" s="218"/>
      <c r="L317" s="753"/>
    </row>
    <row r="318" ht="12.75" customHeight="1">
      <c r="C318" s="183"/>
      <c r="D318" s="183"/>
      <c r="J318" s="218"/>
      <c r="L318" s="753"/>
    </row>
    <row r="319" ht="12.75" customHeight="1">
      <c r="C319" s="183"/>
      <c r="D319" s="183"/>
      <c r="J319" s="218"/>
      <c r="L319" s="753"/>
    </row>
    <row r="320" ht="12.75" customHeight="1">
      <c r="C320" s="183"/>
      <c r="D320" s="183"/>
      <c r="J320" s="218"/>
      <c r="L320" s="753"/>
    </row>
    <row r="321" ht="12.75" customHeight="1">
      <c r="C321" s="183"/>
      <c r="D321" s="183"/>
      <c r="J321" s="218"/>
      <c r="L321" s="753"/>
    </row>
    <row r="322" ht="12.75" customHeight="1">
      <c r="C322" s="183"/>
      <c r="D322" s="183"/>
      <c r="J322" s="218"/>
      <c r="L322" s="753"/>
    </row>
    <row r="323" ht="12.75" customHeight="1">
      <c r="C323" s="183"/>
      <c r="D323" s="183"/>
      <c r="J323" s="218"/>
      <c r="L323" s="753"/>
    </row>
    <row r="324" ht="12.75" customHeight="1">
      <c r="C324" s="183"/>
      <c r="D324" s="183"/>
      <c r="J324" s="218"/>
      <c r="L324" s="753"/>
    </row>
    <row r="325" ht="12.75" customHeight="1">
      <c r="C325" s="183"/>
      <c r="D325" s="183"/>
      <c r="J325" s="218"/>
      <c r="L325" s="753"/>
    </row>
    <row r="326" ht="12.75" customHeight="1">
      <c r="C326" s="183"/>
      <c r="D326" s="183"/>
      <c r="J326" s="218"/>
      <c r="L326" s="753"/>
    </row>
    <row r="327" ht="12.75" customHeight="1">
      <c r="C327" s="183"/>
      <c r="D327" s="183"/>
      <c r="J327" s="218"/>
      <c r="L327" s="753"/>
    </row>
    <row r="328" ht="12.75" customHeight="1">
      <c r="C328" s="183"/>
      <c r="D328" s="183"/>
      <c r="J328" s="218"/>
      <c r="L328" s="753"/>
    </row>
    <row r="329" ht="12.75" customHeight="1">
      <c r="C329" s="183"/>
      <c r="D329" s="183"/>
      <c r="J329" s="218"/>
      <c r="L329" s="753"/>
    </row>
    <row r="330" ht="12.75" customHeight="1">
      <c r="C330" s="183"/>
      <c r="D330" s="183"/>
      <c r="J330" s="218"/>
      <c r="L330" s="753"/>
    </row>
    <row r="331" ht="12.75" customHeight="1">
      <c r="C331" s="183"/>
      <c r="D331" s="183"/>
      <c r="J331" s="218"/>
      <c r="L331" s="753"/>
    </row>
    <row r="332" ht="12.75" customHeight="1">
      <c r="C332" s="183"/>
      <c r="D332" s="183"/>
      <c r="J332" s="218"/>
      <c r="L332" s="753"/>
    </row>
    <row r="333" ht="12.75" customHeight="1">
      <c r="C333" s="183"/>
      <c r="D333" s="183"/>
      <c r="J333" s="218"/>
      <c r="L333" s="753"/>
    </row>
    <row r="334" ht="12.75" customHeight="1">
      <c r="C334" s="183"/>
      <c r="D334" s="183"/>
      <c r="J334" s="218"/>
      <c r="L334" s="753"/>
    </row>
    <row r="335" ht="12.75" customHeight="1">
      <c r="C335" s="183"/>
      <c r="D335" s="183"/>
      <c r="J335" s="218"/>
      <c r="L335" s="753"/>
    </row>
    <row r="336" ht="12.75" customHeight="1">
      <c r="C336" s="183"/>
      <c r="D336" s="183"/>
      <c r="J336" s="218"/>
      <c r="L336" s="753"/>
    </row>
    <row r="337" ht="12.75" customHeight="1">
      <c r="C337" s="183"/>
      <c r="D337" s="183"/>
      <c r="J337" s="218"/>
      <c r="L337" s="753"/>
    </row>
    <row r="338" ht="12.75" customHeight="1">
      <c r="C338" s="183"/>
      <c r="D338" s="183"/>
      <c r="J338" s="218"/>
      <c r="L338" s="753"/>
    </row>
    <row r="339" ht="12.75" customHeight="1">
      <c r="C339" s="183"/>
      <c r="D339" s="183"/>
      <c r="J339" s="218"/>
      <c r="L339" s="753"/>
    </row>
    <row r="340" ht="12.75" customHeight="1">
      <c r="C340" s="183"/>
      <c r="D340" s="183"/>
      <c r="J340" s="218"/>
      <c r="L340" s="753"/>
    </row>
    <row r="341" ht="12.75" customHeight="1">
      <c r="C341" s="183"/>
      <c r="D341" s="183"/>
      <c r="J341" s="218"/>
      <c r="L341" s="753"/>
    </row>
    <row r="342" ht="12.75" customHeight="1">
      <c r="C342" s="183"/>
      <c r="D342" s="183"/>
      <c r="J342" s="218"/>
      <c r="L342" s="753"/>
    </row>
    <row r="343" ht="12.75" customHeight="1">
      <c r="C343" s="183"/>
      <c r="D343" s="183"/>
      <c r="J343" s="218"/>
      <c r="L343" s="753"/>
    </row>
    <row r="344" ht="12.75" customHeight="1">
      <c r="C344" s="183"/>
      <c r="D344" s="183"/>
      <c r="J344" s="218"/>
      <c r="L344" s="753"/>
    </row>
    <row r="345" ht="12.75" customHeight="1">
      <c r="C345" s="183"/>
      <c r="D345" s="183"/>
      <c r="J345" s="218"/>
      <c r="L345" s="753"/>
    </row>
    <row r="346" ht="12.75" customHeight="1">
      <c r="C346" s="183"/>
      <c r="D346" s="183"/>
      <c r="J346" s="218"/>
      <c r="L346" s="753"/>
    </row>
    <row r="347" ht="12.75" customHeight="1">
      <c r="C347" s="183"/>
      <c r="D347" s="183"/>
      <c r="J347" s="218"/>
      <c r="L347" s="753"/>
    </row>
    <row r="348" ht="12.75" customHeight="1">
      <c r="C348" s="183"/>
      <c r="D348" s="183"/>
      <c r="J348" s="218"/>
      <c r="L348" s="753"/>
    </row>
    <row r="349" ht="12.75" customHeight="1">
      <c r="C349" s="183"/>
      <c r="D349" s="183"/>
      <c r="J349" s="218"/>
      <c r="L349" s="753"/>
    </row>
    <row r="350" ht="12.75" customHeight="1">
      <c r="C350" s="183"/>
      <c r="D350" s="183"/>
      <c r="J350" s="218"/>
      <c r="L350" s="753"/>
    </row>
    <row r="351" ht="12.75" customHeight="1">
      <c r="C351" s="183"/>
      <c r="D351" s="183"/>
      <c r="J351" s="218"/>
      <c r="L351" s="753"/>
    </row>
    <row r="352" ht="12.75" customHeight="1">
      <c r="C352" s="183"/>
      <c r="D352" s="183"/>
      <c r="J352" s="218"/>
      <c r="L352" s="753"/>
    </row>
    <row r="353" ht="12.75" customHeight="1">
      <c r="C353" s="183"/>
      <c r="D353" s="183"/>
      <c r="J353" s="218"/>
      <c r="L353" s="753"/>
    </row>
    <row r="354" ht="12.75" customHeight="1">
      <c r="C354" s="183"/>
      <c r="D354" s="183"/>
      <c r="J354" s="218"/>
      <c r="L354" s="753"/>
    </row>
    <row r="355" ht="12.75" customHeight="1">
      <c r="C355" s="183"/>
      <c r="D355" s="183"/>
      <c r="J355" s="218"/>
      <c r="L355" s="753"/>
    </row>
    <row r="356" ht="12.75" customHeight="1">
      <c r="C356" s="183"/>
      <c r="D356" s="183"/>
      <c r="J356" s="218"/>
      <c r="L356" s="753"/>
    </row>
    <row r="357" ht="12.75" customHeight="1">
      <c r="C357" s="183"/>
      <c r="D357" s="183"/>
      <c r="J357" s="218"/>
      <c r="L357" s="753"/>
    </row>
    <row r="358" ht="12.75" customHeight="1">
      <c r="C358" s="183"/>
      <c r="D358" s="183"/>
      <c r="J358" s="218"/>
      <c r="L358" s="753"/>
    </row>
    <row r="359" ht="12.75" customHeight="1">
      <c r="C359" s="183"/>
      <c r="D359" s="183"/>
      <c r="J359" s="218"/>
      <c r="L359" s="753"/>
    </row>
    <row r="360" ht="12.75" customHeight="1">
      <c r="C360" s="183"/>
      <c r="D360" s="183"/>
      <c r="J360" s="218"/>
      <c r="L360" s="753"/>
    </row>
    <row r="361" ht="12.75" customHeight="1">
      <c r="C361" s="183"/>
      <c r="D361" s="183"/>
      <c r="J361" s="218"/>
      <c r="L361" s="753"/>
    </row>
    <row r="362" ht="12.75" customHeight="1">
      <c r="C362" s="183"/>
      <c r="D362" s="183"/>
      <c r="J362" s="218"/>
      <c r="L362" s="753"/>
    </row>
    <row r="363" ht="12.75" customHeight="1">
      <c r="C363" s="183"/>
      <c r="D363" s="183"/>
      <c r="J363" s="218"/>
      <c r="L363" s="753"/>
    </row>
    <row r="364" ht="12.75" customHeight="1">
      <c r="C364" s="183"/>
      <c r="D364" s="183"/>
      <c r="J364" s="218"/>
      <c r="L364" s="753"/>
    </row>
    <row r="365" ht="12.75" customHeight="1">
      <c r="C365" s="183"/>
      <c r="D365" s="183"/>
      <c r="J365" s="218"/>
      <c r="L365" s="753"/>
    </row>
    <row r="366" ht="12.75" customHeight="1">
      <c r="C366" s="183"/>
      <c r="D366" s="183"/>
      <c r="J366" s="218"/>
      <c r="L366" s="753"/>
    </row>
    <row r="367" ht="12.75" customHeight="1">
      <c r="C367" s="183"/>
      <c r="D367" s="183"/>
      <c r="J367" s="218"/>
      <c r="L367" s="753"/>
    </row>
    <row r="368" ht="12.75" customHeight="1">
      <c r="C368" s="183"/>
      <c r="D368" s="183"/>
      <c r="J368" s="218"/>
      <c r="L368" s="753"/>
    </row>
    <row r="369" ht="12.75" customHeight="1">
      <c r="C369" s="183"/>
      <c r="D369" s="183"/>
      <c r="J369" s="218"/>
      <c r="L369" s="753"/>
    </row>
    <row r="370" ht="12.75" customHeight="1">
      <c r="C370" s="183"/>
      <c r="D370" s="183"/>
      <c r="J370" s="218"/>
      <c r="L370" s="753"/>
    </row>
    <row r="371" ht="12.75" customHeight="1">
      <c r="C371" s="183"/>
      <c r="D371" s="183"/>
      <c r="J371" s="218"/>
      <c r="L371" s="753"/>
    </row>
    <row r="372" ht="12.75" customHeight="1">
      <c r="C372" s="183"/>
      <c r="D372" s="183"/>
      <c r="J372" s="218"/>
      <c r="L372" s="753"/>
    </row>
    <row r="373" ht="12.75" customHeight="1">
      <c r="C373" s="183"/>
      <c r="D373" s="183"/>
      <c r="J373" s="218"/>
      <c r="L373" s="753"/>
    </row>
    <row r="374" ht="12.75" customHeight="1">
      <c r="C374" s="183"/>
      <c r="D374" s="183"/>
      <c r="J374" s="218"/>
      <c r="L374" s="753"/>
    </row>
    <row r="375" ht="12.75" customHeight="1">
      <c r="C375" s="183"/>
      <c r="D375" s="183"/>
      <c r="J375" s="218"/>
      <c r="L375" s="753"/>
    </row>
    <row r="376" ht="12.75" customHeight="1">
      <c r="C376" s="183"/>
      <c r="D376" s="183"/>
      <c r="J376" s="218"/>
      <c r="L376" s="753"/>
    </row>
    <row r="377" ht="12.75" customHeight="1">
      <c r="C377" s="183"/>
      <c r="D377" s="183"/>
      <c r="J377" s="218"/>
      <c r="L377" s="753"/>
    </row>
    <row r="378" ht="12.75" customHeight="1">
      <c r="C378" s="183"/>
      <c r="D378" s="183"/>
      <c r="J378" s="218"/>
      <c r="L378" s="753"/>
    </row>
    <row r="379" ht="12.75" customHeight="1">
      <c r="C379" s="183"/>
      <c r="D379" s="183"/>
      <c r="J379" s="218"/>
      <c r="L379" s="753"/>
    </row>
    <row r="380" ht="12.75" customHeight="1">
      <c r="C380" s="183"/>
      <c r="D380" s="183"/>
      <c r="J380" s="218"/>
      <c r="L380" s="753"/>
    </row>
    <row r="381" ht="12.75" customHeight="1">
      <c r="C381" s="183"/>
      <c r="D381" s="183"/>
      <c r="J381" s="218"/>
      <c r="L381" s="753"/>
    </row>
    <row r="382" ht="12.75" customHeight="1">
      <c r="C382" s="183"/>
      <c r="D382" s="183"/>
      <c r="J382" s="218"/>
      <c r="L382" s="753"/>
    </row>
    <row r="383" ht="12.75" customHeight="1">
      <c r="C383" s="183"/>
      <c r="D383" s="183"/>
      <c r="J383" s="218"/>
      <c r="L383" s="753"/>
    </row>
    <row r="384" ht="12.75" customHeight="1">
      <c r="C384" s="183"/>
      <c r="D384" s="183"/>
      <c r="J384" s="218"/>
      <c r="L384" s="753"/>
    </row>
    <row r="385" ht="12.75" customHeight="1">
      <c r="C385" s="183"/>
      <c r="D385" s="183"/>
      <c r="J385" s="218"/>
      <c r="L385" s="753"/>
    </row>
    <row r="386" ht="12.75" customHeight="1">
      <c r="C386" s="183"/>
      <c r="D386" s="183"/>
      <c r="J386" s="218"/>
      <c r="L386" s="753"/>
    </row>
    <row r="387" ht="12.75" customHeight="1">
      <c r="C387" s="183"/>
      <c r="D387" s="183"/>
      <c r="J387" s="218"/>
      <c r="L387" s="753"/>
    </row>
    <row r="388" ht="12.75" customHeight="1">
      <c r="C388" s="183"/>
      <c r="D388" s="183"/>
      <c r="J388" s="218"/>
      <c r="L388" s="753"/>
    </row>
    <row r="389" ht="12.75" customHeight="1">
      <c r="C389" s="183"/>
      <c r="D389" s="183"/>
      <c r="J389" s="218"/>
      <c r="L389" s="753"/>
    </row>
    <row r="390" ht="12.75" customHeight="1">
      <c r="C390" s="183"/>
      <c r="D390" s="183"/>
      <c r="J390" s="218"/>
      <c r="L390" s="753"/>
    </row>
    <row r="391" ht="12.75" customHeight="1">
      <c r="C391" s="183"/>
      <c r="D391" s="183"/>
      <c r="J391" s="218"/>
      <c r="L391" s="753"/>
    </row>
    <row r="392" ht="12.75" customHeight="1">
      <c r="C392" s="183"/>
      <c r="D392" s="183"/>
      <c r="J392" s="218"/>
      <c r="L392" s="753"/>
    </row>
    <row r="393" ht="12.75" customHeight="1">
      <c r="C393" s="183"/>
      <c r="D393" s="183"/>
      <c r="J393" s="218"/>
      <c r="L393" s="753"/>
    </row>
    <row r="394" ht="12.75" customHeight="1">
      <c r="C394" s="183"/>
      <c r="D394" s="183"/>
      <c r="J394" s="218"/>
      <c r="L394" s="753"/>
    </row>
    <row r="395" ht="12.75" customHeight="1">
      <c r="C395" s="183"/>
      <c r="D395" s="183"/>
      <c r="J395" s="218"/>
      <c r="L395" s="753"/>
    </row>
    <row r="396" ht="12.75" customHeight="1">
      <c r="C396" s="183"/>
      <c r="D396" s="183"/>
      <c r="J396" s="218"/>
      <c r="L396" s="753"/>
    </row>
    <row r="397" ht="12.75" customHeight="1">
      <c r="C397" s="183"/>
      <c r="D397" s="183"/>
      <c r="J397" s="218"/>
      <c r="L397" s="753"/>
    </row>
    <row r="398" ht="12.75" customHeight="1">
      <c r="C398" s="183"/>
      <c r="D398" s="183"/>
      <c r="J398" s="218"/>
      <c r="L398" s="753"/>
    </row>
    <row r="399" ht="12.75" customHeight="1">
      <c r="C399" s="183"/>
      <c r="D399" s="183"/>
      <c r="J399" s="218"/>
      <c r="L399" s="753"/>
    </row>
    <row r="400" ht="12.75" customHeight="1">
      <c r="C400" s="183"/>
      <c r="D400" s="183"/>
      <c r="J400" s="218"/>
      <c r="L400" s="753"/>
    </row>
    <row r="401" ht="12.75" customHeight="1">
      <c r="C401" s="183"/>
      <c r="D401" s="183"/>
      <c r="J401" s="218"/>
      <c r="L401" s="753"/>
    </row>
    <row r="402" ht="12.75" customHeight="1">
      <c r="C402" s="183"/>
      <c r="D402" s="183"/>
      <c r="J402" s="218"/>
      <c r="L402" s="753"/>
    </row>
    <row r="403" ht="12.75" customHeight="1">
      <c r="C403" s="183"/>
      <c r="D403" s="183"/>
      <c r="J403" s="218"/>
      <c r="L403" s="753"/>
    </row>
    <row r="404" ht="12.75" customHeight="1">
      <c r="C404" s="183"/>
      <c r="D404" s="183"/>
      <c r="J404" s="218"/>
      <c r="L404" s="753"/>
    </row>
    <row r="405" ht="12.75" customHeight="1">
      <c r="C405" s="183"/>
      <c r="D405" s="183"/>
      <c r="J405" s="218"/>
      <c r="L405" s="753"/>
    </row>
    <row r="406" ht="12.75" customHeight="1">
      <c r="C406" s="183"/>
      <c r="D406" s="183"/>
      <c r="J406" s="218"/>
      <c r="L406" s="753"/>
    </row>
    <row r="407" ht="12.75" customHeight="1">
      <c r="C407" s="183"/>
      <c r="D407" s="183"/>
      <c r="J407" s="218"/>
      <c r="L407" s="753"/>
    </row>
    <row r="408" ht="12.75" customHeight="1">
      <c r="C408" s="183"/>
      <c r="D408" s="183"/>
      <c r="J408" s="218"/>
      <c r="L408" s="753"/>
    </row>
    <row r="409" ht="12.75" customHeight="1">
      <c r="C409" s="183"/>
      <c r="D409" s="183"/>
      <c r="J409" s="218"/>
      <c r="L409" s="753"/>
    </row>
    <row r="410" ht="12.75" customHeight="1">
      <c r="C410" s="183"/>
      <c r="D410" s="183"/>
      <c r="J410" s="218"/>
      <c r="L410" s="753"/>
    </row>
    <row r="411" ht="12.75" customHeight="1">
      <c r="C411" s="183"/>
      <c r="D411" s="183"/>
      <c r="J411" s="218"/>
      <c r="L411" s="753"/>
    </row>
    <row r="412" ht="12.75" customHeight="1">
      <c r="C412" s="183"/>
      <c r="D412" s="183"/>
      <c r="J412" s="218"/>
      <c r="L412" s="753"/>
    </row>
    <row r="413" ht="12.75" customHeight="1">
      <c r="C413" s="183"/>
      <c r="D413" s="183"/>
      <c r="J413" s="218"/>
      <c r="L413" s="753"/>
    </row>
    <row r="414" ht="12.75" customHeight="1">
      <c r="C414" s="183"/>
      <c r="D414" s="183"/>
      <c r="J414" s="218"/>
      <c r="L414" s="753"/>
    </row>
    <row r="415" ht="12.75" customHeight="1">
      <c r="C415" s="183"/>
      <c r="D415" s="183"/>
      <c r="J415" s="218"/>
      <c r="L415" s="753"/>
    </row>
    <row r="416" ht="12.75" customHeight="1">
      <c r="C416" s="183"/>
      <c r="D416" s="183"/>
      <c r="J416" s="218"/>
      <c r="L416" s="753"/>
    </row>
    <row r="417" ht="12.75" customHeight="1">
      <c r="C417" s="183"/>
      <c r="D417" s="183"/>
      <c r="J417" s="218"/>
      <c r="L417" s="753"/>
    </row>
    <row r="418" ht="12.75" customHeight="1">
      <c r="C418" s="183"/>
      <c r="D418" s="183"/>
      <c r="J418" s="218"/>
      <c r="L418" s="753"/>
    </row>
    <row r="419" ht="12.75" customHeight="1">
      <c r="C419" s="183"/>
      <c r="D419" s="183"/>
      <c r="J419" s="218"/>
      <c r="L419" s="753"/>
    </row>
    <row r="420" ht="12.75" customHeight="1">
      <c r="C420" s="183"/>
      <c r="D420" s="183"/>
      <c r="J420" s="218"/>
      <c r="L420" s="753"/>
    </row>
    <row r="421" ht="12.75" customHeight="1">
      <c r="C421" s="183"/>
      <c r="D421" s="183"/>
      <c r="J421" s="218"/>
      <c r="L421" s="753"/>
    </row>
    <row r="422" ht="12.75" customHeight="1">
      <c r="C422" s="183"/>
      <c r="D422" s="183"/>
      <c r="J422" s="218"/>
      <c r="L422" s="753"/>
    </row>
    <row r="423" ht="12.75" customHeight="1">
      <c r="C423" s="183"/>
      <c r="D423" s="183"/>
      <c r="J423" s="218"/>
      <c r="L423" s="753"/>
    </row>
    <row r="424" ht="12.75" customHeight="1">
      <c r="C424" s="183"/>
      <c r="D424" s="183"/>
      <c r="J424" s="218"/>
      <c r="L424" s="753"/>
    </row>
    <row r="425" ht="12.75" customHeight="1">
      <c r="C425" s="183"/>
      <c r="D425" s="183"/>
      <c r="J425" s="218"/>
      <c r="L425" s="753"/>
    </row>
    <row r="426" ht="12.75" customHeight="1">
      <c r="C426" s="183"/>
      <c r="D426" s="183"/>
      <c r="J426" s="218"/>
      <c r="L426" s="753"/>
    </row>
    <row r="427" ht="12.75" customHeight="1">
      <c r="C427" s="183"/>
      <c r="D427" s="183"/>
      <c r="J427" s="218"/>
      <c r="L427" s="753"/>
    </row>
    <row r="428" ht="12.75" customHeight="1">
      <c r="C428" s="183"/>
      <c r="D428" s="183"/>
      <c r="J428" s="218"/>
      <c r="L428" s="753"/>
    </row>
    <row r="429" ht="12.75" customHeight="1">
      <c r="C429" s="183"/>
      <c r="D429" s="183"/>
      <c r="J429" s="218"/>
      <c r="L429" s="753"/>
    </row>
    <row r="430" ht="12.75" customHeight="1">
      <c r="C430" s="183"/>
      <c r="D430" s="183"/>
      <c r="J430" s="218"/>
      <c r="L430" s="753"/>
    </row>
    <row r="431" ht="12.75" customHeight="1">
      <c r="C431" s="183"/>
      <c r="D431" s="183"/>
      <c r="J431" s="218"/>
      <c r="L431" s="753"/>
    </row>
    <row r="432" ht="12.75" customHeight="1">
      <c r="C432" s="183"/>
      <c r="D432" s="183"/>
      <c r="J432" s="218"/>
      <c r="L432" s="753"/>
    </row>
    <row r="433" ht="12.75" customHeight="1">
      <c r="C433" s="183"/>
      <c r="D433" s="183"/>
      <c r="J433" s="218"/>
      <c r="L433" s="753"/>
    </row>
    <row r="434" ht="12.75" customHeight="1">
      <c r="C434" s="183"/>
      <c r="D434" s="183"/>
      <c r="J434" s="218"/>
      <c r="L434" s="753"/>
    </row>
    <row r="435" ht="12.75" customHeight="1">
      <c r="C435" s="183"/>
      <c r="D435" s="183"/>
      <c r="J435" s="218"/>
      <c r="L435" s="753"/>
    </row>
    <row r="436" ht="12.75" customHeight="1">
      <c r="C436" s="183"/>
      <c r="D436" s="183"/>
      <c r="J436" s="218"/>
      <c r="L436" s="753"/>
    </row>
    <row r="437" ht="12.75" customHeight="1">
      <c r="C437" s="183"/>
      <c r="D437" s="183"/>
      <c r="J437" s="218"/>
      <c r="L437" s="753"/>
    </row>
    <row r="438" ht="12.75" customHeight="1">
      <c r="C438" s="183"/>
      <c r="D438" s="183"/>
      <c r="J438" s="218"/>
      <c r="L438" s="753"/>
    </row>
    <row r="439" ht="12.75" customHeight="1">
      <c r="C439" s="183"/>
      <c r="D439" s="183"/>
      <c r="J439" s="218"/>
      <c r="L439" s="753"/>
    </row>
    <row r="440" ht="12.75" customHeight="1">
      <c r="C440" s="183"/>
      <c r="D440" s="183"/>
      <c r="J440" s="218"/>
      <c r="L440" s="753"/>
    </row>
    <row r="441" ht="12.75" customHeight="1">
      <c r="C441" s="183"/>
      <c r="D441" s="183"/>
      <c r="J441" s="218"/>
      <c r="L441" s="753"/>
    </row>
    <row r="442" ht="12.75" customHeight="1">
      <c r="C442" s="183"/>
      <c r="D442" s="183"/>
      <c r="J442" s="218"/>
      <c r="L442" s="753"/>
    </row>
    <row r="443" ht="12.75" customHeight="1">
      <c r="C443" s="183"/>
      <c r="D443" s="183"/>
      <c r="J443" s="218"/>
      <c r="L443" s="753"/>
    </row>
    <row r="444" ht="12.75" customHeight="1">
      <c r="C444" s="183"/>
      <c r="D444" s="183"/>
      <c r="J444" s="218"/>
      <c r="L444" s="753"/>
    </row>
    <row r="445" ht="12.75" customHeight="1">
      <c r="C445" s="183"/>
      <c r="D445" s="183"/>
      <c r="J445" s="218"/>
      <c r="L445" s="753"/>
    </row>
    <row r="446" ht="12.75" customHeight="1">
      <c r="C446" s="183"/>
      <c r="D446" s="183"/>
      <c r="J446" s="218"/>
      <c r="L446" s="753"/>
    </row>
    <row r="447" ht="12.75" customHeight="1">
      <c r="C447" s="183"/>
      <c r="D447" s="183"/>
      <c r="J447" s="218"/>
      <c r="L447" s="753"/>
    </row>
    <row r="448" ht="12.75" customHeight="1">
      <c r="C448" s="183"/>
      <c r="D448" s="183"/>
      <c r="J448" s="218"/>
      <c r="L448" s="753"/>
    </row>
    <row r="449" ht="12.75" customHeight="1">
      <c r="C449" s="183"/>
      <c r="D449" s="183"/>
      <c r="J449" s="218"/>
      <c r="L449" s="753"/>
    </row>
    <row r="450" ht="12.75" customHeight="1">
      <c r="C450" s="183"/>
      <c r="D450" s="183"/>
      <c r="J450" s="218"/>
      <c r="L450" s="753"/>
    </row>
    <row r="451" ht="12.75" customHeight="1">
      <c r="C451" s="183"/>
      <c r="D451" s="183"/>
      <c r="J451" s="218"/>
      <c r="L451" s="753"/>
    </row>
    <row r="452" ht="12.75" customHeight="1">
      <c r="C452" s="183"/>
      <c r="D452" s="183"/>
      <c r="J452" s="218"/>
      <c r="L452" s="753"/>
    </row>
    <row r="453" ht="12.75" customHeight="1">
      <c r="C453" s="183"/>
      <c r="D453" s="183"/>
      <c r="J453" s="218"/>
      <c r="L453" s="753"/>
    </row>
    <row r="454" ht="12.75" customHeight="1">
      <c r="C454" s="183"/>
      <c r="D454" s="183"/>
      <c r="J454" s="218"/>
      <c r="L454" s="753"/>
    </row>
    <row r="455" ht="12.75" customHeight="1">
      <c r="C455" s="183"/>
      <c r="D455" s="183"/>
      <c r="J455" s="218"/>
      <c r="L455" s="753"/>
    </row>
    <row r="456" ht="12.75" customHeight="1">
      <c r="C456" s="183"/>
      <c r="D456" s="183"/>
      <c r="J456" s="218"/>
      <c r="L456" s="753"/>
    </row>
    <row r="457" ht="12.75" customHeight="1">
      <c r="C457" s="183"/>
      <c r="D457" s="183"/>
      <c r="J457" s="218"/>
      <c r="L457" s="753"/>
    </row>
    <row r="458" ht="12.75" customHeight="1">
      <c r="C458" s="183"/>
      <c r="D458" s="183"/>
      <c r="J458" s="218"/>
      <c r="L458" s="753"/>
    </row>
    <row r="459" ht="12.75" customHeight="1">
      <c r="C459" s="183"/>
      <c r="D459" s="183"/>
      <c r="J459" s="218"/>
      <c r="L459" s="753"/>
    </row>
    <row r="460" ht="12.75" customHeight="1">
      <c r="C460" s="183"/>
      <c r="D460" s="183"/>
      <c r="J460" s="218"/>
      <c r="L460" s="753"/>
    </row>
    <row r="461" ht="12.75" customHeight="1">
      <c r="C461" s="183"/>
      <c r="D461" s="183"/>
      <c r="J461" s="218"/>
      <c r="L461" s="753"/>
    </row>
    <row r="462" ht="12.75" customHeight="1">
      <c r="C462" s="183"/>
      <c r="D462" s="183"/>
      <c r="J462" s="218"/>
      <c r="L462" s="753"/>
    </row>
    <row r="463" ht="12.75" customHeight="1">
      <c r="C463" s="183"/>
      <c r="D463" s="183"/>
      <c r="J463" s="218"/>
      <c r="L463" s="753"/>
    </row>
    <row r="464" ht="12.75" customHeight="1">
      <c r="C464" s="183"/>
      <c r="D464" s="183"/>
      <c r="J464" s="218"/>
      <c r="L464" s="753"/>
    </row>
    <row r="465" ht="12.75" customHeight="1">
      <c r="C465" s="183"/>
      <c r="D465" s="183"/>
      <c r="J465" s="218"/>
      <c r="L465" s="753"/>
    </row>
    <row r="466" ht="12.75" customHeight="1">
      <c r="C466" s="183"/>
      <c r="D466" s="183"/>
      <c r="J466" s="218"/>
      <c r="L466" s="753"/>
    </row>
    <row r="467" ht="12.75" customHeight="1">
      <c r="C467" s="183"/>
      <c r="D467" s="183"/>
      <c r="J467" s="218"/>
      <c r="L467" s="753"/>
    </row>
    <row r="468" ht="12.75" customHeight="1">
      <c r="C468" s="183"/>
      <c r="D468" s="183"/>
      <c r="J468" s="218"/>
      <c r="L468" s="753"/>
    </row>
    <row r="469" ht="12.75" customHeight="1">
      <c r="C469" s="183"/>
      <c r="D469" s="183"/>
      <c r="J469" s="218"/>
      <c r="L469" s="753"/>
    </row>
    <row r="470" ht="12.75" customHeight="1">
      <c r="C470" s="183"/>
      <c r="D470" s="183"/>
      <c r="J470" s="218"/>
      <c r="L470" s="753"/>
    </row>
    <row r="471" ht="12.75" customHeight="1">
      <c r="C471" s="183"/>
      <c r="D471" s="183"/>
      <c r="J471" s="218"/>
      <c r="L471" s="753"/>
    </row>
    <row r="472" ht="12.75" customHeight="1">
      <c r="C472" s="183"/>
      <c r="D472" s="183"/>
      <c r="J472" s="218"/>
      <c r="L472" s="753"/>
    </row>
    <row r="473" ht="12.75" customHeight="1">
      <c r="C473" s="183"/>
      <c r="D473" s="183"/>
      <c r="J473" s="218"/>
      <c r="L473" s="753"/>
    </row>
    <row r="474" ht="12.75" customHeight="1">
      <c r="C474" s="183"/>
      <c r="D474" s="183"/>
      <c r="J474" s="218"/>
      <c r="L474" s="753"/>
    </row>
    <row r="475" ht="12.75" customHeight="1">
      <c r="C475" s="183"/>
      <c r="D475" s="183"/>
      <c r="J475" s="218"/>
      <c r="L475" s="753"/>
    </row>
    <row r="476" ht="12.75" customHeight="1">
      <c r="C476" s="183"/>
      <c r="D476" s="183"/>
      <c r="J476" s="218"/>
      <c r="L476" s="753"/>
    </row>
    <row r="477" ht="12.75" customHeight="1">
      <c r="C477" s="183"/>
      <c r="D477" s="183"/>
      <c r="J477" s="218"/>
      <c r="L477" s="753"/>
    </row>
    <row r="478" ht="12.75" customHeight="1">
      <c r="C478" s="183"/>
      <c r="D478" s="183"/>
      <c r="J478" s="218"/>
      <c r="L478" s="753"/>
    </row>
    <row r="479" ht="12.75" customHeight="1">
      <c r="C479" s="183"/>
      <c r="D479" s="183"/>
      <c r="J479" s="218"/>
      <c r="L479" s="753"/>
    </row>
    <row r="480" ht="12.75" customHeight="1">
      <c r="C480" s="183"/>
      <c r="D480" s="183"/>
      <c r="J480" s="218"/>
      <c r="L480" s="753"/>
    </row>
    <row r="481" ht="12.75" customHeight="1">
      <c r="C481" s="183"/>
      <c r="D481" s="183"/>
      <c r="J481" s="218"/>
      <c r="L481" s="753"/>
    </row>
    <row r="482" ht="12.75" customHeight="1">
      <c r="C482" s="183"/>
      <c r="D482" s="183"/>
      <c r="J482" s="218"/>
      <c r="L482" s="753"/>
    </row>
    <row r="483" ht="12.75" customHeight="1">
      <c r="C483" s="183"/>
      <c r="D483" s="183"/>
      <c r="J483" s="218"/>
      <c r="L483" s="753"/>
    </row>
    <row r="484" ht="12.75" customHeight="1">
      <c r="C484" s="183"/>
      <c r="D484" s="183"/>
      <c r="J484" s="218"/>
      <c r="L484" s="753"/>
    </row>
    <row r="485" ht="12.75" customHeight="1">
      <c r="C485" s="183"/>
      <c r="D485" s="183"/>
      <c r="J485" s="218"/>
      <c r="L485" s="753"/>
    </row>
    <row r="486" ht="12.75" customHeight="1">
      <c r="C486" s="183"/>
      <c r="D486" s="183"/>
      <c r="J486" s="218"/>
      <c r="L486" s="753"/>
    </row>
    <row r="487" ht="12.75" customHeight="1">
      <c r="C487" s="183"/>
      <c r="D487" s="183"/>
      <c r="J487" s="218"/>
      <c r="L487" s="753"/>
    </row>
    <row r="488" ht="12.75" customHeight="1">
      <c r="C488" s="183"/>
      <c r="D488" s="183"/>
      <c r="J488" s="218"/>
      <c r="L488" s="753"/>
    </row>
    <row r="489" ht="12.75" customHeight="1">
      <c r="C489" s="183"/>
      <c r="D489" s="183"/>
      <c r="J489" s="218"/>
      <c r="L489" s="753"/>
    </row>
    <row r="490" ht="12.75" customHeight="1">
      <c r="C490" s="183"/>
      <c r="D490" s="183"/>
      <c r="J490" s="218"/>
      <c r="L490" s="753"/>
    </row>
    <row r="491" ht="12.75" customHeight="1">
      <c r="C491" s="183"/>
      <c r="D491" s="183"/>
      <c r="J491" s="218"/>
      <c r="L491" s="753"/>
    </row>
    <row r="492" ht="12.75" customHeight="1">
      <c r="C492" s="183"/>
      <c r="D492" s="183"/>
      <c r="J492" s="218"/>
      <c r="L492" s="753"/>
    </row>
    <row r="493" ht="12.75" customHeight="1">
      <c r="C493" s="183"/>
      <c r="D493" s="183"/>
      <c r="J493" s="218"/>
      <c r="L493" s="753"/>
    </row>
    <row r="494" ht="12.75" customHeight="1">
      <c r="C494" s="183"/>
      <c r="D494" s="183"/>
      <c r="J494" s="218"/>
      <c r="L494" s="753"/>
    </row>
    <row r="495" ht="12.75" customHeight="1">
      <c r="C495" s="183"/>
      <c r="D495" s="183"/>
      <c r="J495" s="218"/>
      <c r="L495" s="753"/>
    </row>
    <row r="496" ht="12.75" customHeight="1">
      <c r="C496" s="183"/>
      <c r="D496" s="183"/>
      <c r="J496" s="218"/>
      <c r="L496" s="753"/>
    </row>
    <row r="497" ht="12.75" customHeight="1">
      <c r="C497" s="183"/>
      <c r="D497" s="183"/>
      <c r="J497" s="218"/>
      <c r="L497" s="753"/>
    </row>
    <row r="498" ht="12.75" customHeight="1">
      <c r="C498" s="183"/>
      <c r="D498" s="183"/>
      <c r="J498" s="218"/>
      <c r="L498" s="753"/>
    </row>
    <row r="499" ht="12.75" customHeight="1">
      <c r="C499" s="183"/>
      <c r="D499" s="183"/>
      <c r="J499" s="218"/>
      <c r="L499" s="753"/>
    </row>
    <row r="500" ht="12.75" customHeight="1">
      <c r="C500" s="183"/>
      <c r="D500" s="183"/>
      <c r="J500" s="218"/>
      <c r="L500" s="753"/>
    </row>
    <row r="501" ht="12.75" customHeight="1">
      <c r="C501" s="183"/>
      <c r="D501" s="183"/>
      <c r="J501" s="218"/>
      <c r="L501" s="753"/>
    </row>
    <row r="502" ht="12.75" customHeight="1">
      <c r="C502" s="183"/>
      <c r="D502" s="183"/>
      <c r="J502" s="218"/>
      <c r="L502" s="753"/>
    </row>
    <row r="503" ht="12.75" customHeight="1">
      <c r="C503" s="183"/>
      <c r="D503" s="183"/>
      <c r="J503" s="218"/>
      <c r="L503" s="753"/>
    </row>
    <row r="504" ht="12.75" customHeight="1">
      <c r="C504" s="183"/>
      <c r="D504" s="183"/>
      <c r="J504" s="218"/>
      <c r="L504" s="753"/>
    </row>
    <row r="505" ht="12.75" customHeight="1">
      <c r="C505" s="183"/>
      <c r="D505" s="183"/>
      <c r="J505" s="218"/>
      <c r="L505" s="753"/>
    </row>
    <row r="506" ht="12.75" customHeight="1">
      <c r="C506" s="183"/>
      <c r="D506" s="183"/>
      <c r="J506" s="218"/>
      <c r="L506" s="753"/>
    </row>
    <row r="507" ht="12.75" customHeight="1">
      <c r="C507" s="183"/>
      <c r="D507" s="183"/>
      <c r="J507" s="218"/>
      <c r="L507" s="753"/>
    </row>
    <row r="508" ht="12.75" customHeight="1">
      <c r="C508" s="183"/>
      <c r="D508" s="183"/>
      <c r="J508" s="218"/>
      <c r="L508" s="753"/>
    </row>
    <row r="509" ht="12.75" customHeight="1">
      <c r="C509" s="183"/>
      <c r="D509" s="183"/>
      <c r="J509" s="218"/>
      <c r="L509" s="753"/>
    </row>
    <row r="510" ht="12.75" customHeight="1">
      <c r="C510" s="183"/>
      <c r="D510" s="183"/>
      <c r="J510" s="218"/>
      <c r="L510" s="753"/>
    </row>
    <row r="511" ht="12.75" customHeight="1">
      <c r="C511" s="183"/>
      <c r="D511" s="183"/>
      <c r="J511" s="218"/>
      <c r="L511" s="753"/>
    </row>
    <row r="512" ht="12.75" customHeight="1">
      <c r="C512" s="183"/>
      <c r="D512" s="183"/>
      <c r="J512" s="218"/>
      <c r="L512" s="753"/>
    </row>
    <row r="513" ht="12.75" customHeight="1">
      <c r="C513" s="183"/>
      <c r="D513" s="183"/>
      <c r="J513" s="218"/>
      <c r="L513" s="753"/>
    </row>
    <row r="514" ht="12.75" customHeight="1">
      <c r="C514" s="183"/>
      <c r="D514" s="183"/>
      <c r="J514" s="218"/>
      <c r="L514" s="753"/>
    </row>
    <row r="515" ht="12.75" customHeight="1">
      <c r="C515" s="183"/>
      <c r="D515" s="183"/>
      <c r="J515" s="218"/>
      <c r="L515" s="753"/>
    </row>
    <row r="516" ht="12.75" customHeight="1">
      <c r="C516" s="183"/>
      <c r="D516" s="183"/>
      <c r="J516" s="218"/>
      <c r="L516" s="753"/>
    </row>
    <row r="517" ht="12.75" customHeight="1">
      <c r="C517" s="183"/>
      <c r="D517" s="183"/>
      <c r="J517" s="218"/>
      <c r="L517" s="753"/>
    </row>
    <row r="518" ht="12.75" customHeight="1">
      <c r="C518" s="183"/>
      <c r="D518" s="183"/>
      <c r="J518" s="218"/>
      <c r="L518" s="753"/>
    </row>
    <row r="519" ht="12.75" customHeight="1">
      <c r="C519" s="183"/>
      <c r="D519" s="183"/>
      <c r="J519" s="218"/>
      <c r="L519" s="753"/>
    </row>
    <row r="520" ht="12.75" customHeight="1">
      <c r="C520" s="183"/>
      <c r="D520" s="183"/>
      <c r="J520" s="218"/>
      <c r="L520" s="753"/>
    </row>
    <row r="521" ht="12.75" customHeight="1">
      <c r="C521" s="183"/>
      <c r="D521" s="183"/>
      <c r="J521" s="218"/>
      <c r="L521" s="753"/>
    </row>
    <row r="522" ht="12.75" customHeight="1">
      <c r="C522" s="183"/>
      <c r="D522" s="183"/>
      <c r="J522" s="218"/>
      <c r="L522" s="753"/>
    </row>
    <row r="523" ht="12.75" customHeight="1">
      <c r="C523" s="183"/>
      <c r="D523" s="183"/>
      <c r="J523" s="218"/>
      <c r="L523" s="753"/>
    </row>
    <row r="524" ht="12.75" customHeight="1">
      <c r="C524" s="183"/>
      <c r="D524" s="183"/>
      <c r="J524" s="218"/>
      <c r="L524" s="753"/>
    </row>
    <row r="525" ht="12.75" customHeight="1">
      <c r="C525" s="183"/>
      <c r="D525" s="183"/>
      <c r="J525" s="218"/>
      <c r="L525" s="753"/>
    </row>
    <row r="526" ht="12.75" customHeight="1">
      <c r="C526" s="183"/>
      <c r="D526" s="183"/>
      <c r="J526" s="218"/>
      <c r="L526" s="753"/>
    </row>
    <row r="527" ht="12.75" customHeight="1">
      <c r="C527" s="183"/>
      <c r="D527" s="183"/>
      <c r="J527" s="218"/>
      <c r="L527" s="753"/>
    </row>
    <row r="528" ht="12.75" customHeight="1">
      <c r="C528" s="183"/>
      <c r="D528" s="183"/>
      <c r="J528" s="218"/>
      <c r="L528" s="753"/>
    </row>
    <row r="529" ht="12.75" customHeight="1">
      <c r="C529" s="183"/>
      <c r="D529" s="183"/>
      <c r="J529" s="218"/>
      <c r="L529" s="753"/>
    </row>
    <row r="530" ht="12.75" customHeight="1">
      <c r="C530" s="183"/>
      <c r="D530" s="183"/>
      <c r="J530" s="218"/>
      <c r="L530" s="753"/>
    </row>
    <row r="531" ht="12.75" customHeight="1">
      <c r="C531" s="183"/>
      <c r="D531" s="183"/>
      <c r="J531" s="218"/>
      <c r="L531" s="753"/>
    </row>
    <row r="532" ht="12.75" customHeight="1">
      <c r="C532" s="183"/>
      <c r="D532" s="183"/>
      <c r="J532" s="218"/>
      <c r="L532" s="753"/>
    </row>
    <row r="533" ht="12.75" customHeight="1">
      <c r="C533" s="183"/>
      <c r="D533" s="183"/>
      <c r="J533" s="218"/>
      <c r="L533" s="753"/>
    </row>
    <row r="534" ht="12.75" customHeight="1">
      <c r="C534" s="183"/>
      <c r="D534" s="183"/>
      <c r="J534" s="218"/>
      <c r="L534" s="753"/>
    </row>
    <row r="535" ht="12.75" customHeight="1">
      <c r="C535" s="183"/>
      <c r="D535" s="183"/>
      <c r="J535" s="218"/>
      <c r="L535" s="753"/>
    </row>
    <row r="536" ht="12.75" customHeight="1">
      <c r="C536" s="183"/>
      <c r="D536" s="183"/>
      <c r="J536" s="218"/>
      <c r="L536" s="753"/>
    </row>
    <row r="537" ht="12.75" customHeight="1">
      <c r="C537" s="183"/>
      <c r="D537" s="183"/>
      <c r="J537" s="218"/>
      <c r="L537" s="753"/>
    </row>
    <row r="538" ht="12.75" customHeight="1">
      <c r="C538" s="183"/>
      <c r="D538" s="183"/>
      <c r="J538" s="218"/>
      <c r="L538" s="753"/>
    </row>
    <row r="539" ht="12.75" customHeight="1">
      <c r="C539" s="183"/>
      <c r="D539" s="183"/>
      <c r="J539" s="218"/>
      <c r="L539" s="753"/>
    </row>
    <row r="540" ht="12.75" customHeight="1">
      <c r="C540" s="183"/>
      <c r="D540" s="183"/>
      <c r="J540" s="218"/>
      <c r="L540" s="753"/>
    </row>
    <row r="541" ht="12.75" customHeight="1">
      <c r="C541" s="183"/>
      <c r="D541" s="183"/>
      <c r="J541" s="218"/>
      <c r="L541" s="753"/>
    </row>
    <row r="542" ht="12.75" customHeight="1">
      <c r="C542" s="183"/>
      <c r="D542" s="183"/>
      <c r="J542" s="218"/>
      <c r="L542" s="753"/>
    </row>
    <row r="543" ht="12.75" customHeight="1">
      <c r="C543" s="183"/>
      <c r="D543" s="183"/>
      <c r="J543" s="218"/>
      <c r="L543" s="753"/>
    </row>
    <row r="544" ht="12.75" customHeight="1">
      <c r="C544" s="183"/>
      <c r="D544" s="183"/>
      <c r="J544" s="218"/>
      <c r="L544" s="753"/>
    </row>
    <row r="545" ht="12.75" customHeight="1">
      <c r="C545" s="183"/>
      <c r="D545" s="183"/>
      <c r="J545" s="218"/>
      <c r="L545" s="753"/>
    </row>
    <row r="546" ht="12.75" customHeight="1">
      <c r="C546" s="183"/>
      <c r="D546" s="183"/>
      <c r="J546" s="218"/>
      <c r="L546" s="753"/>
    </row>
    <row r="547" ht="12.75" customHeight="1">
      <c r="C547" s="183"/>
      <c r="D547" s="183"/>
      <c r="J547" s="218"/>
      <c r="L547" s="753"/>
    </row>
    <row r="548" ht="12.75" customHeight="1">
      <c r="C548" s="183"/>
      <c r="D548" s="183"/>
      <c r="J548" s="218"/>
      <c r="L548" s="753"/>
    </row>
    <row r="549" ht="12.75" customHeight="1">
      <c r="C549" s="183"/>
      <c r="D549" s="183"/>
      <c r="J549" s="218"/>
      <c r="L549" s="753"/>
    </row>
    <row r="550" ht="12.75" customHeight="1">
      <c r="C550" s="183"/>
      <c r="D550" s="183"/>
      <c r="J550" s="218"/>
      <c r="L550" s="753"/>
    </row>
    <row r="551" ht="12.75" customHeight="1">
      <c r="C551" s="183"/>
      <c r="D551" s="183"/>
      <c r="J551" s="218"/>
      <c r="L551" s="753"/>
    </row>
    <row r="552" ht="12.75" customHeight="1">
      <c r="C552" s="183"/>
      <c r="D552" s="183"/>
      <c r="J552" s="218"/>
      <c r="L552" s="753"/>
    </row>
    <row r="553" ht="12.75" customHeight="1">
      <c r="C553" s="183"/>
      <c r="D553" s="183"/>
      <c r="J553" s="218"/>
      <c r="L553" s="753"/>
    </row>
    <row r="554" ht="12.75" customHeight="1">
      <c r="C554" s="183"/>
      <c r="D554" s="183"/>
      <c r="J554" s="218"/>
      <c r="L554" s="753"/>
    </row>
    <row r="555" ht="12.75" customHeight="1">
      <c r="C555" s="183"/>
      <c r="D555" s="183"/>
      <c r="J555" s="218"/>
      <c r="L555" s="753"/>
    </row>
    <row r="556" ht="12.75" customHeight="1">
      <c r="C556" s="183"/>
      <c r="D556" s="183"/>
      <c r="J556" s="218"/>
      <c r="L556" s="753"/>
    </row>
    <row r="557" ht="12.75" customHeight="1">
      <c r="C557" s="183"/>
      <c r="D557" s="183"/>
      <c r="J557" s="218"/>
      <c r="L557" s="753"/>
    </row>
    <row r="558" ht="12.75" customHeight="1">
      <c r="C558" s="183"/>
      <c r="D558" s="183"/>
      <c r="J558" s="218"/>
      <c r="L558" s="753"/>
    </row>
    <row r="559" ht="12.75" customHeight="1">
      <c r="C559" s="183"/>
      <c r="D559" s="183"/>
      <c r="J559" s="218"/>
      <c r="L559" s="753"/>
    </row>
    <row r="560" ht="12.75" customHeight="1">
      <c r="C560" s="183"/>
      <c r="D560" s="183"/>
      <c r="J560" s="218"/>
      <c r="L560" s="753"/>
    </row>
    <row r="561" ht="12.75" customHeight="1">
      <c r="C561" s="183"/>
      <c r="D561" s="183"/>
      <c r="J561" s="218"/>
      <c r="L561" s="753"/>
    </row>
    <row r="562" ht="12.75" customHeight="1">
      <c r="C562" s="183"/>
      <c r="D562" s="183"/>
      <c r="J562" s="218"/>
      <c r="L562" s="753"/>
    </row>
    <row r="563" ht="12.75" customHeight="1">
      <c r="C563" s="183"/>
      <c r="D563" s="183"/>
      <c r="J563" s="218"/>
      <c r="L563" s="753"/>
    </row>
    <row r="564" ht="12.75" customHeight="1">
      <c r="C564" s="183"/>
      <c r="D564" s="183"/>
      <c r="J564" s="218"/>
      <c r="L564" s="753"/>
    </row>
    <row r="565" ht="12.75" customHeight="1">
      <c r="C565" s="183"/>
      <c r="D565" s="183"/>
      <c r="J565" s="218"/>
      <c r="L565" s="753"/>
    </row>
    <row r="566" ht="12.75" customHeight="1">
      <c r="C566" s="183"/>
      <c r="D566" s="183"/>
      <c r="J566" s="218"/>
      <c r="L566" s="753"/>
    </row>
    <row r="567" ht="12.75" customHeight="1">
      <c r="C567" s="183"/>
      <c r="D567" s="183"/>
      <c r="J567" s="218"/>
      <c r="L567" s="753"/>
    </row>
    <row r="568" ht="12.75" customHeight="1">
      <c r="C568" s="183"/>
      <c r="D568" s="183"/>
      <c r="J568" s="218"/>
      <c r="L568" s="753"/>
    </row>
    <row r="569" ht="12.75" customHeight="1">
      <c r="C569" s="183"/>
      <c r="D569" s="183"/>
      <c r="J569" s="218"/>
      <c r="L569" s="753"/>
    </row>
    <row r="570" ht="12.75" customHeight="1">
      <c r="C570" s="183"/>
      <c r="D570" s="183"/>
      <c r="J570" s="218"/>
      <c r="L570" s="753"/>
    </row>
    <row r="571" ht="12.75" customHeight="1">
      <c r="C571" s="183"/>
      <c r="D571" s="183"/>
      <c r="J571" s="218"/>
      <c r="L571" s="753"/>
    </row>
    <row r="572" ht="12.75" customHeight="1">
      <c r="C572" s="183"/>
      <c r="D572" s="183"/>
      <c r="J572" s="218"/>
      <c r="L572" s="753"/>
    </row>
    <row r="573" ht="12.75" customHeight="1">
      <c r="C573" s="183"/>
      <c r="D573" s="183"/>
      <c r="J573" s="218"/>
      <c r="L573" s="753"/>
    </row>
    <row r="574" ht="12.75" customHeight="1">
      <c r="C574" s="183"/>
      <c r="D574" s="183"/>
      <c r="J574" s="218"/>
      <c r="L574" s="753"/>
    </row>
    <row r="575" ht="12.75" customHeight="1">
      <c r="C575" s="183"/>
      <c r="D575" s="183"/>
      <c r="J575" s="218"/>
      <c r="L575" s="753"/>
    </row>
    <row r="576" ht="12.75" customHeight="1">
      <c r="C576" s="183"/>
      <c r="D576" s="183"/>
      <c r="J576" s="218"/>
      <c r="L576" s="753"/>
    </row>
    <row r="577" ht="12.75" customHeight="1">
      <c r="C577" s="183"/>
      <c r="D577" s="183"/>
      <c r="J577" s="218"/>
      <c r="L577" s="753"/>
    </row>
    <row r="578" ht="12.75" customHeight="1">
      <c r="C578" s="183"/>
      <c r="D578" s="183"/>
      <c r="J578" s="218"/>
      <c r="L578" s="753"/>
    </row>
    <row r="579" ht="12.75" customHeight="1">
      <c r="C579" s="183"/>
      <c r="D579" s="183"/>
      <c r="J579" s="218"/>
      <c r="L579" s="753"/>
    </row>
    <row r="580" ht="12.75" customHeight="1">
      <c r="C580" s="183"/>
      <c r="D580" s="183"/>
      <c r="J580" s="218"/>
      <c r="L580" s="753"/>
    </row>
    <row r="581" ht="12.75" customHeight="1">
      <c r="C581" s="183"/>
      <c r="D581" s="183"/>
      <c r="J581" s="218"/>
      <c r="L581" s="753"/>
    </row>
    <row r="582" ht="12.75" customHeight="1">
      <c r="C582" s="183"/>
      <c r="D582" s="183"/>
      <c r="J582" s="218"/>
      <c r="L582" s="753"/>
    </row>
    <row r="583" ht="12.75" customHeight="1">
      <c r="C583" s="183"/>
      <c r="D583" s="183"/>
      <c r="J583" s="218"/>
      <c r="L583" s="753"/>
    </row>
    <row r="584" ht="12.75" customHeight="1">
      <c r="C584" s="183"/>
      <c r="D584" s="183"/>
      <c r="J584" s="218"/>
      <c r="L584" s="753"/>
    </row>
    <row r="585" ht="12.75" customHeight="1">
      <c r="C585" s="183"/>
      <c r="D585" s="183"/>
      <c r="J585" s="218"/>
      <c r="L585" s="753"/>
    </row>
    <row r="586" ht="12.75" customHeight="1">
      <c r="C586" s="183"/>
      <c r="D586" s="183"/>
      <c r="J586" s="218"/>
      <c r="L586" s="753"/>
    </row>
    <row r="587" ht="12.75" customHeight="1">
      <c r="C587" s="183"/>
      <c r="D587" s="183"/>
      <c r="J587" s="218"/>
      <c r="L587" s="753"/>
    </row>
    <row r="588" ht="12.75" customHeight="1">
      <c r="C588" s="183"/>
      <c r="D588" s="183"/>
      <c r="J588" s="218"/>
      <c r="L588" s="753"/>
    </row>
    <row r="589" ht="12.75" customHeight="1">
      <c r="C589" s="183"/>
      <c r="D589" s="183"/>
      <c r="J589" s="218"/>
      <c r="L589" s="753"/>
    </row>
    <row r="590" ht="12.75" customHeight="1">
      <c r="C590" s="183"/>
      <c r="D590" s="183"/>
      <c r="J590" s="218"/>
      <c r="L590" s="753"/>
    </row>
    <row r="591" ht="12.75" customHeight="1">
      <c r="C591" s="183"/>
      <c r="D591" s="183"/>
      <c r="J591" s="218"/>
      <c r="L591" s="753"/>
    </row>
    <row r="592" ht="12.75" customHeight="1">
      <c r="C592" s="183"/>
      <c r="D592" s="183"/>
      <c r="J592" s="218"/>
      <c r="L592" s="753"/>
    </row>
    <row r="593" ht="12.75" customHeight="1">
      <c r="C593" s="183"/>
      <c r="D593" s="183"/>
      <c r="J593" s="218"/>
      <c r="L593" s="753"/>
    </row>
    <row r="594" ht="12.75" customHeight="1">
      <c r="C594" s="183"/>
      <c r="D594" s="183"/>
      <c r="J594" s="218"/>
      <c r="L594" s="753"/>
    </row>
    <row r="595" ht="12.75" customHeight="1">
      <c r="C595" s="183"/>
      <c r="D595" s="183"/>
      <c r="J595" s="218"/>
      <c r="L595" s="753"/>
    </row>
    <row r="596" ht="12.75" customHeight="1">
      <c r="C596" s="183"/>
      <c r="D596" s="183"/>
      <c r="J596" s="218"/>
      <c r="L596" s="753"/>
    </row>
    <row r="597" ht="12.75" customHeight="1">
      <c r="C597" s="183"/>
      <c r="D597" s="183"/>
      <c r="J597" s="218"/>
      <c r="L597" s="753"/>
    </row>
    <row r="598" ht="12.75" customHeight="1">
      <c r="C598" s="183"/>
      <c r="D598" s="183"/>
      <c r="J598" s="218"/>
      <c r="L598" s="753"/>
    </row>
    <row r="599" ht="12.75" customHeight="1">
      <c r="C599" s="183"/>
      <c r="D599" s="183"/>
      <c r="J599" s="218"/>
      <c r="L599" s="753"/>
    </row>
    <row r="600" ht="12.75" customHeight="1">
      <c r="C600" s="183"/>
      <c r="D600" s="183"/>
      <c r="J600" s="218"/>
      <c r="L600" s="753"/>
    </row>
    <row r="601" ht="12.75" customHeight="1">
      <c r="C601" s="183"/>
      <c r="D601" s="183"/>
      <c r="J601" s="218"/>
      <c r="L601" s="753"/>
    </row>
    <row r="602" ht="12.75" customHeight="1">
      <c r="C602" s="183"/>
      <c r="D602" s="183"/>
      <c r="J602" s="218"/>
      <c r="L602" s="753"/>
    </row>
    <row r="603" ht="12.75" customHeight="1">
      <c r="C603" s="183"/>
      <c r="D603" s="183"/>
      <c r="J603" s="218"/>
      <c r="L603" s="753"/>
    </row>
    <row r="604" ht="12.75" customHeight="1">
      <c r="C604" s="183"/>
      <c r="D604" s="183"/>
      <c r="J604" s="218"/>
      <c r="L604" s="753"/>
    </row>
    <row r="605" ht="12.75" customHeight="1">
      <c r="C605" s="183"/>
      <c r="D605" s="183"/>
      <c r="J605" s="218"/>
      <c r="L605" s="753"/>
    </row>
    <row r="606" ht="12.75" customHeight="1">
      <c r="C606" s="183"/>
      <c r="D606" s="183"/>
      <c r="J606" s="218"/>
      <c r="L606" s="753"/>
    </row>
    <row r="607" ht="12.75" customHeight="1">
      <c r="C607" s="183"/>
      <c r="D607" s="183"/>
      <c r="J607" s="218"/>
      <c r="L607" s="753"/>
    </row>
    <row r="608" ht="12.75" customHeight="1">
      <c r="C608" s="183"/>
      <c r="D608" s="183"/>
      <c r="J608" s="218"/>
      <c r="L608" s="753"/>
    </row>
    <row r="609" ht="12.75" customHeight="1">
      <c r="C609" s="183"/>
      <c r="D609" s="183"/>
      <c r="J609" s="218"/>
      <c r="L609" s="753"/>
    </row>
    <row r="610" ht="12.75" customHeight="1">
      <c r="C610" s="183"/>
      <c r="D610" s="183"/>
      <c r="J610" s="218"/>
      <c r="L610" s="753"/>
    </row>
    <row r="611" ht="12.75" customHeight="1">
      <c r="C611" s="183"/>
      <c r="D611" s="183"/>
      <c r="J611" s="218"/>
      <c r="L611" s="753"/>
    </row>
    <row r="612" ht="12.75" customHeight="1">
      <c r="C612" s="183"/>
      <c r="D612" s="183"/>
      <c r="J612" s="218"/>
      <c r="L612" s="753"/>
    </row>
    <row r="613" ht="12.75" customHeight="1">
      <c r="C613" s="183"/>
      <c r="D613" s="183"/>
      <c r="J613" s="218"/>
      <c r="L613" s="753"/>
    </row>
    <row r="614" ht="12.75" customHeight="1">
      <c r="C614" s="183"/>
      <c r="D614" s="183"/>
      <c r="J614" s="218"/>
      <c r="L614" s="753"/>
    </row>
    <row r="615" ht="12.75" customHeight="1">
      <c r="C615" s="183"/>
      <c r="D615" s="183"/>
      <c r="J615" s="218"/>
      <c r="L615" s="753"/>
    </row>
    <row r="616" ht="12.75" customHeight="1">
      <c r="C616" s="183"/>
      <c r="D616" s="183"/>
      <c r="J616" s="218"/>
      <c r="L616" s="753"/>
    </row>
    <row r="617" ht="12.75" customHeight="1">
      <c r="C617" s="183"/>
      <c r="D617" s="183"/>
      <c r="J617" s="218"/>
      <c r="L617" s="753"/>
    </row>
    <row r="618" ht="12.75" customHeight="1">
      <c r="C618" s="183"/>
      <c r="D618" s="183"/>
      <c r="J618" s="218"/>
      <c r="L618" s="753"/>
    </row>
    <row r="619" ht="12.75" customHeight="1">
      <c r="C619" s="183"/>
      <c r="D619" s="183"/>
      <c r="J619" s="218"/>
      <c r="L619" s="753"/>
    </row>
    <row r="620" ht="12.75" customHeight="1">
      <c r="C620" s="183"/>
      <c r="D620" s="183"/>
      <c r="J620" s="218"/>
      <c r="L620" s="753"/>
    </row>
    <row r="621" ht="12.75" customHeight="1">
      <c r="C621" s="183"/>
      <c r="D621" s="183"/>
      <c r="J621" s="218"/>
      <c r="L621" s="753"/>
    </row>
    <row r="622" ht="12.75" customHeight="1">
      <c r="C622" s="183"/>
      <c r="D622" s="183"/>
      <c r="J622" s="218"/>
      <c r="L622" s="753"/>
    </row>
    <row r="623" ht="12.75" customHeight="1">
      <c r="C623" s="183"/>
      <c r="D623" s="183"/>
      <c r="J623" s="218"/>
      <c r="L623" s="753"/>
    </row>
    <row r="624" ht="12.75" customHeight="1">
      <c r="C624" s="183"/>
      <c r="D624" s="183"/>
      <c r="J624" s="218"/>
      <c r="L624" s="753"/>
    </row>
    <row r="625" ht="12.75" customHeight="1">
      <c r="C625" s="183"/>
      <c r="D625" s="183"/>
      <c r="J625" s="218"/>
      <c r="L625" s="753"/>
    </row>
    <row r="626" ht="12.75" customHeight="1">
      <c r="C626" s="183"/>
      <c r="D626" s="183"/>
      <c r="J626" s="218"/>
      <c r="L626" s="753"/>
    </row>
    <row r="627" ht="12.75" customHeight="1">
      <c r="C627" s="183"/>
      <c r="D627" s="183"/>
      <c r="J627" s="218"/>
      <c r="L627" s="753"/>
    </row>
    <row r="628" ht="12.75" customHeight="1">
      <c r="C628" s="183"/>
      <c r="D628" s="183"/>
      <c r="J628" s="218"/>
      <c r="L628" s="753"/>
    </row>
    <row r="629" ht="12.75" customHeight="1">
      <c r="C629" s="183"/>
      <c r="D629" s="183"/>
      <c r="J629" s="218"/>
      <c r="L629" s="753"/>
    </row>
    <row r="630" ht="12.75" customHeight="1">
      <c r="C630" s="183"/>
      <c r="D630" s="183"/>
      <c r="J630" s="218"/>
      <c r="L630" s="753"/>
    </row>
    <row r="631" ht="12.75" customHeight="1">
      <c r="C631" s="183"/>
      <c r="D631" s="183"/>
      <c r="J631" s="218"/>
      <c r="L631" s="753"/>
    </row>
    <row r="632" ht="12.75" customHeight="1">
      <c r="C632" s="183"/>
      <c r="D632" s="183"/>
      <c r="J632" s="218"/>
      <c r="L632" s="753"/>
    </row>
    <row r="633" ht="12.75" customHeight="1">
      <c r="C633" s="183"/>
      <c r="D633" s="183"/>
      <c r="J633" s="218"/>
      <c r="L633" s="753"/>
    </row>
    <row r="634" ht="12.75" customHeight="1">
      <c r="C634" s="183"/>
      <c r="D634" s="183"/>
      <c r="J634" s="218"/>
      <c r="L634" s="753"/>
    </row>
    <row r="635" ht="12.75" customHeight="1">
      <c r="C635" s="183"/>
      <c r="D635" s="183"/>
      <c r="J635" s="218"/>
      <c r="L635" s="753"/>
    </row>
    <row r="636" ht="12.75" customHeight="1">
      <c r="C636" s="183"/>
      <c r="D636" s="183"/>
      <c r="J636" s="218"/>
      <c r="L636" s="753"/>
    </row>
    <row r="637" ht="12.75" customHeight="1">
      <c r="C637" s="183"/>
      <c r="D637" s="183"/>
      <c r="J637" s="218"/>
      <c r="L637" s="753"/>
    </row>
    <row r="638" ht="12.75" customHeight="1">
      <c r="C638" s="183"/>
      <c r="D638" s="183"/>
      <c r="J638" s="218"/>
      <c r="L638" s="753"/>
    </row>
    <row r="639" ht="12.75" customHeight="1">
      <c r="C639" s="183"/>
      <c r="D639" s="183"/>
      <c r="J639" s="218"/>
      <c r="L639" s="753"/>
    </row>
    <row r="640" ht="12.75" customHeight="1">
      <c r="C640" s="183"/>
      <c r="D640" s="183"/>
      <c r="J640" s="218"/>
      <c r="L640" s="753"/>
    </row>
    <row r="641" ht="12.75" customHeight="1">
      <c r="C641" s="183"/>
      <c r="D641" s="183"/>
      <c r="J641" s="218"/>
      <c r="L641" s="753"/>
    </row>
    <row r="642" ht="12.75" customHeight="1">
      <c r="C642" s="183"/>
      <c r="D642" s="183"/>
      <c r="J642" s="218"/>
      <c r="L642" s="753"/>
    </row>
    <row r="643" ht="12.75" customHeight="1">
      <c r="C643" s="183"/>
      <c r="D643" s="183"/>
      <c r="J643" s="218"/>
      <c r="L643" s="753"/>
    </row>
    <row r="644" ht="12.75" customHeight="1">
      <c r="C644" s="183"/>
      <c r="D644" s="183"/>
      <c r="J644" s="218"/>
      <c r="L644" s="753"/>
    </row>
    <row r="645" ht="12.75" customHeight="1">
      <c r="C645" s="183"/>
      <c r="D645" s="183"/>
      <c r="J645" s="218"/>
      <c r="L645" s="753"/>
    </row>
    <row r="646" ht="12.75" customHeight="1">
      <c r="C646" s="183"/>
      <c r="D646" s="183"/>
      <c r="J646" s="218"/>
      <c r="L646" s="753"/>
    </row>
    <row r="647" ht="12.75" customHeight="1">
      <c r="C647" s="183"/>
      <c r="D647" s="183"/>
      <c r="J647" s="218"/>
      <c r="L647" s="753"/>
    </row>
    <row r="648" ht="12.75" customHeight="1">
      <c r="C648" s="183"/>
      <c r="D648" s="183"/>
      <c r="J648" s="218"/>
      <c r="L648" s="753"/>
    </row>
    <row r="649" ht="12.75" customHeight="1">
      <c r="C649" s="183"/>
      <c r="D649" s="183"/>
      <c r="J649" s="218"/>
      <c r="L649" s="753"/>
    </row>
    <row r="650" ht="12.75" customHeight="1">
      <c r="C650" s="183"/>
      <c r="D650" s="183"/>
      <c r="J650" s="218"/>
      <c r="L650" s="753"/>
    </row>
    <row r="651" ht="12.75" customHeight="1">
      <c r="C651" s="183"/>
      <c r="D651" s="183"/>
      <c r="J651" s="218"/>
      <c r="L651" s="753"/>
    </row>
    <row r="652" ht="12.75" customHeight="1">
      <c r="C652" s="183"/>
      <c r="D652" s="183"/>
      <c r="J652" s="218"/>
      <c r="L652" s="753"/>
    </row>
    <row r="653" ht="12.75" customHeight="1">
      <c r="C653" s="183"/>
      <c r="D653" s="183"/>
      <c r="J653" s="218"/>
      <c r="L653" s="753"/>
    </row>
    <row r="654" ht="12.75" customHeight="1">
      <c r="C654" s="183"/>
      <c r="D654" s="183"/>
      <c r="J654" s="218"/>
      <c r="L654" s="753"/>
    </row>
    <row r="655" ht="12.75" customHeight="1">
      <c r="C655" s="183"/>
      <c r="D655" s="183"/>
      <c r="J655" s="218"/>
      <c r="L655" s="753"/>
    </row>
    <row r="656" ht="12.75" customHeight="1">
      <c r="C656" s="183"/>
      <c r="D656" s="183"/>
      <c r="J656" s="218"/>
      <c r="L656" s="753"/>
    </row>
    <row r="657" ht="12.75" customHeight="1">
      <c r="C657" s="183"/>
      <c r="D657" s="183"/>
      <c r="J657" s="218"/>
      <c r="L657" s="753"/>
    </row>
    <row r="658" ht="12.75" customHeight="1">
      <c r="C658" s="183"/>
      <c r="D658" s="183"/>
      <c r="J658" s="218"/>
      <c r="L658" s="753"/>
    </row>
    <row r="659" ht="12.75" customHeight="1">
      <c r="C659" s="183"/>
      <c r="D659" s="183"/>
      <c r="J659" s="218"/>
      <c r="L659" s="753"/>
    </row>
    <row r="660" ht="12.75" customHeight="1">
      <c r="C660" s="183"/>
      <c r="D660" s="183"/>
      <c r="J660" s="218"/>
      <c r="L660" s="753"/>
    </row>
    <row r="661" ht="12.75" customHeight="1">
      <c r="C661" s="183"/>
      <c r="D661" s="183"/>
      <c r="J661" s="218"/>
      <c r="L661" s="753"/>
    </row>
    <row r="662" ht="12.75" customHeight="1">
      <c r="C662" s="183"/>
      <c r="D662" s="183"/>
      <c r="J662" s="218"/>
      <c r="L662" s="753"/>
    </row>
    <row r="663" ht="12.75" customHeight="1">
      <c r="C663" s="183"/>
      <c r="D663" s="183"/>
      <c r="J663" s="218"/>
      <c r="L663" s="753"/>
    </row>
    <row r="664" ht="12.75" customHeight="1">
      <c r="C664" s="183"/>
      <c r="D664" s="183"/>
      <c r="J664" s="218"/>
      <c r="L664" s="753"/>
    </row>
    <row r="665" ht="12.75" customHeight="1">
      <c r="C665" s="183"/>
      <c r="D665" s="183"/>
      <c r="J665" s="218"/>
      <c r="L665" s="753"/>
    </row>
    <row r="666" ht="12.75" customHeight="1">
      <c r="C666" s="183"/>
      <c r="D666" s="183"/>
      <c r="J666" s="218"/>
      <c r="L666" s="753"/>
    </row>
    <row r="667" ht="12.75" customHeight="1">
      <c r="C667" s="183"/>
      <c r="D667" s="183"/>
      <c r="J667" s="218"/>
      <c r="L667" s="753"/>
    </row>
    <row r="668" ht="12.75" customHeight="1">
      <c r="C668" s="183"/>
      <c r="D668" s="183"/>
      <c r="J668" s="218"/>
      <c r="L668" s="753"/>
    </row>
    <row r="669" ht="12.75" customHeight="1">
      <c r="C669" s="183"/>
      <c r="D669" s="183"/>
      <c r="J669" s="218"/>
      <c r="L669" s="753"/>
    </row>
    <row r="670" ht="12.75" customHeight="1">
      <c r="C670" s="183"/>
      <c r="D670" s="183"/>
      <c r="J670" s="218"/>
      <c r="L670" s="753"/>
    </row>
    <row r="671" ht="12.75" customHeight="1">
      <c r="C671" s="183"/>
      <c r="D671" s="183"/>
      <c r="J671" s="218"/>
      <c r="L671" s="753"/>
    </row>
    <row r="672" ht="12.75" customHeight="1">
      <c r="C672" s="183"/>
      <c r="D672" s="183"/>
      <c r="J672" s="218"/>
      <c r="L672" s="753"/>
    </row>
    <row r="673" ht="12.75" customHeight="1">
      <c r="C673" s="183"/>
      <c r="D673" s="183"/>
      <c r="J673" s="218"/>
      <c r="L673" s="753"/>
    </row>
    <row r="674" ht="12.75" customHeight="1">
      <c r="C674" s="183"/>
      <c r="D674" s="183"/>
      <c r="J674" s="218"/>
      <c r="L674" s="753"/>
    </row>
    <row r="675" ht="12.75" customHeight="1">
      <c r="C675" s="183"/>
      <c r="D675" s="183"/>
      <c r="J675" s="218"/>
      <c r="L675" s="753"/>
    </row>
    <row r="676" ht="12.75" customHeight="1">
      <c r="C676" s="183"/>
      <c r="D676" s="183"/>
      <c r="J676" s="218"/>
      <c r="L676" s="753"/>
    </row>
    <row r="677" ht="12.75" customHeight="1">
      <c r="C677" s="183"/>
      <c r="D677" s="183"/>
      <c r="J677" s="218"/>
      <c r="L677" s="753"/>
    </row>
    <row r="678" ht="12.75" customHeight="1">
      <c r="C678" s="183"/>
      <c r="D678" s="183"/>
      <c r="J678" s="218"/>
      <c r="L678" s="753"/>
    </row>
    <row r="679" ht="12.75" customHeight="1">
      <c r="C679" s="183"/>
      <c r="D679" s="183"/>
      <c r="J679" s="218"/>
      <c r="L679" s="753"/>
    </row>
    <row r="680" ht="12.75" customHeight="1">
      <c r="C680" s="183"/>
      <c r="D680" s="183"/>
      <c r="J680" s="218"/>
      <c r="L680" s="753"/>
    </row>
    <row r="681" ht="12.75" customHeight="1">
      <c r="C681" s="183"/>
      <c r="D681" s="183"/>
      <c r="J681" s="218"/>
      <c r="L681" s="753"/>
    </row>
    <row r="682" ht="12.75" customHeight="1">
      <c r="C682" s="183"/>
      <c r="D682" s="183"/>
      <c r="J682" s="218"/>
      <c r="L682" s="753"/>
    </row>
    <row r="683" ht="12.75" customHeight="1">
      <c r="C683" s="183"/>
      <c r="D683" s="183"/>
      <c r="J683" s="218"/>
      <c r="L683" s="753"/>
    </row>
    <row r="684" ht="12.75" customHeight="1">
      <c r="C684" s="183"/>
      <c r="D684" s="183"/>
      <c r="J684" s="218"/>
      <c r="L684" s="753"/>
    </row>
    <row r="685" ht="12.75" customHeight="1">
      <c r="C685" s="183"/>
      <c r="D685" s="183"/>
      <c r="J685" s="218"/>
      <c r="L685" s="753"/>
    </row>
    <row r="686" ht="12.75" customHeight="1">
      <c r="C686" s="183"/>
      <c r="D686" s="183"/>
      <c r="J686" s="218"/>
      <c r="L686" s="753"/>
    </row>
    <row r="687" ht="12.75" customHeight="1">
      <c r="C687" s="183"/>
      <c r="D687" s="183"/>
      <c r="J687" s="218"/>
      <c r="L687" s="753"/>
    </row>
    <row r="688" ht="12.75" customHeight="1">
      <c r="C688" s="183"/>
      <c r="D688" s="183"/>
      <c r="J688" s="218"/>
      <c r="L688" s="753"/>
    </row>
    <row r="689" ht="12.75" customHeight="1">
      <c r="C689" s="183"/>
      <c r="D689" s="183"/>
      <c r="J689" s="218"/>
      <c r="L689" s="753"/>
    </row>
    <row r="690" ht="12.75" customHeight="1">
      <c r="C690" s="183"/>
      <c r="D690" s="183"/>
      <c r="J690" s="218"/>
      <c r="L690" s="753"/>
    </row>
    <row r="691" ht="12.75" customHeight="1">
      <c r="C691" s="183"/>
      <c r="D691" s="183"/>
      <c r="J691" s="218"/>
      <c r="L691" s="753"/>
    </row>
    <row r="692" ht="12.75" customHeight="1">
      <c r="C692" s="183"/>
      <c r="D692" s="183"/>
      <c r="J692" s="218"/>
      <c r="L692" s="753"/>
    </row>
    <row r="693" ht="12.75" customHeight="1">
      <c r="C693" s="183"/>
      <c r="D693" s="183"/>
      <c r="J693" s="218"/>
      <c r="L693" s="753"/>
    </row>
    <row r="694" ht="12.75" customHeight="1">
      <c r="C694" s="183"/>
      <c r="D694" s="183"/>
      <c r="J694" s="218"/>
      <c r="L694" s="753"/>
    </row>
    <row r="695" ht="12.75" customHeight="1">
      <c r="C695" s="183"/>
      <c r="D695" s="183"/>
      <c r="J695" s="218"/>
      <c r="L695" s="753"/>
    </row>
    <row r="696" ht="12.75" customHeight="1">
      <c r="C696" s="183"/>
      <c r="D696" s="183"/>
      <c r="J696" s="218"/>
      <c r="L696" s="753"/>
    </row>
    <row r="697" ht="12.75" customHeight="1">
      <c r="C697" s="183"/>
      <c r="D697" s="183"/>
      <c r="J697" s="218"/>
      <c r="L697" s="753"/>
    </row>
    <row r="698" ht="12.75" customHeight="1">
      <c r="C698" s="183"/>
      <c r="D698" s="183"/>
      <c r="J698" s="218"/>
      <c r="L698" s="753"/>
    </row>
    <row r="699" ht="12.75" customHeight="1">
      <c r="C699" s="183"/>
      <c r="D699" s="183"/>
      <c r="J699" s="218"/>
      <c r="L699" s="753"/>
    </row>
    <row r="700" ht="12.75" customHeight="1">
      <c r="C700" s="183"/>
      <c r="D700" s="183"/>
      <c r="J700" s="218"/>
      <c r="L700" s="753"/>
    </row>
    <row r="701" ht="12.75" customHeight="1">
      <c r="C701" s="183"/>
      <c r="D701" s="183"/>
      <c r="J701" s="218"/>
      <c r="L701" s="753"/>
    </row>
    <row r="702" ht="12.75" customHeight="1">
      <c r="C702" s="183"/>
      <c r="D702" s="183"/>
      <c r="J702" s="218"/>
      <c r="L702" s="753"/>
    </row>
    <row r="703" ht="12.75" customHeight="1">
      <c r="C703" s="183"/>
      <c r="D703" s="183"/>
      <c r="J703" s="218"/>
      <c r="L703" s="753"/>
    </row>
    <row r="704" ht="12.75" customHeight="1">
      <c r="C704" s="183"/>
      <c r="D704" s="183"/>
      <c r="J704" s="218"/>
      <c r="L704" s="753"/>
    </row>
    <row r="705" ht="12.75" customHeight="1">
      <c r="C705" s="183"/>
      <c r="D705" s="183"/>
      <c r="J705" s="218"/>
      <c r="L705" s="753"/>
    </row>
    <row r="706" ht="12.75" customHeight="1">
      <c r="C706" s="183"/>
      <c r="D706" s="183"/>
      <c r="J706" s="218"/>
      <c r="L706" s="753"/>
    </row>
    <row r="707" ht="12.75" customHeight="1">
      <c r="C707" s="183"/>
      <c r="D707" s="183"/>
      <c r="J707" s="218"/>
      <c r="L707" s="753"/>
    </row>
    <row r="708" ht="12.75" customHeight="1">
      <c r="C708" s="183"/>
      <c r="D708" s="183"/>
      <c r="J708" s="218"/>
      <c r="L708" s="753"/>
    </row>
    <row r="709" ht="12.75" customHeight="1">
      <c r="C709" s="183"/>
      <c r="D709" s="183"/>
      <c r="J709" s="218"/>
      <c r="L709" s="753"/>
    </row>
    <row r="710" ht="12.75" customHeight="1">
      <c r="C710" s="183"/>
      <c r="D710" s="183"/>
      <c r="J710" s="218"/>
      <c r="L710" s="753"/>
    </row>
    <row r="711" ht="12.75" customHeight="1">
      <c r="C711" s="183"/>
      <c r="D711" s="183"/>
      <c r="J711" s="218"/>
      <c r="L711" s="753"/>
    </row>
    <row r="712" ht="12.75" customHeight="1">
      <c r="C712" s="183"/>
      <c r="D712" s="183"/>
      <c r="J712" s="218"/>
      <c r="L712" s="753"/>
    </row>
    <row r="713" ht="12.75" customHeight="1">
      <c r="C713" s="183"/>
      <c r="D713" s="183"/>
      <c r="J713" s="218"/>
      <c r="L713" s="753"/>
    </row>
    <row r="714" ht="12.75" customHeight="1">
      <c r="C714" s="183"/>
      <c r="D714" s="183"/>
      <c r="J714" s="218"/>
      <c r="L714" s="753"/>
    </row>
    <row r="715" ht="12.75" customHeight="1">
      <c r="C715" s="183"/>
      <c r="D715" s="183"/>
      <c r="J715" s="218"/>
      <c r="L715" s="753"/>
    </row>
    <row r="716" ht="12.75" customHeight="1">
      <c r="C716" s="183"/>
      <c r="D716" s="183"/>
      <c r="J716" s="218"/>
      <c r="L716" s="753"/>
    </row>
    <row r="717" ht="12.75" customHeight="1">
      <c r="C717" s="183"/>
      <c r="D717" s="183"/>
      <c r="J717" s="218"/>
      <c r="L717" s="753"/>
    </row>
    <row r="718" ht="12.75" customHeight="1">
      <c r="C718" s="183"/>
      <c r="D718" s="183"/>
      <c r="J718" s="218"/>
      <c r="L718" s="753"/>
    </row>
    <row r="719" ht="12.75" customHeight="1">
      <c r="C719" s="183"/>
      <c r="D719" s="183"/>
      <c r="J719" s="218"/>
      <c r="L719" s="753"/>
    </row>
    <row r="720" ht="12.75" customHeight="1">
      <c r="C720" s="183"/>
      <c r="D720" s="183"/>
      <c r="J720" s="218"/>
      <c r="L720" s="753"/>
    </row>
    <row r="721" ht="12.75" customHeight="1">
      <c r="C721" s="183"/>
      <c r="D721" s="183"/>
      <c r="J721" s="218"/>
      <c r="L721" s="753"/>
    </row>
    <row r="722" ht="12.75" customHeight="1">
      <c r="C722" s="183"/>
      <c r="D722" s="183"/>
      <c r="J722" s="218"/>
      <c r="L722" s="753"/>
    </row>
    <row r="723" ht="12.75" customHeight="1">
      <c r="C723" s="183"/>
      <c r="D723" s="183"/>
      <c r="J723" s="218"/>
      <c r="L723" s="753"/>
    </row>
    <row r="724" ht="12.75" customHeight="1">
      <c r="C724" s="183"/>
      <c r="D724" s="183"/>
      <c r="J724" s="218"/>
      <c r="L724" s="753"/>
    </row>
    <row r="725" ht="12.75" customHeight="1">
      <c r="C725" s="183"/>
      <c r="D725" s="183"/>
      <c r="J725" s="218"/>
      <c r="L725" s="753"/>
    </row>
    <row r="726" ht="12.75" customHeight="1">
      <c r="C726" s="183"/>
      <c r="D726" s="183"/>
      <c r="J726" s="218"/>
      <c r="L726" s="753"/>
    </row>
    <row r="727" ht="12.75" customHeight="1">
      <c r="C727" s="183"/>
      <c r="D727" s="183"/>
      <c r="J727" s="218"/>
      <c r="L727" s="753"/>
    </row>
    <row r="728" ht="12.75" customHeight="1">
      <c r="C728" s="183"/>
      <c r="D728" s="183"/>
      <c r="J728" s="218"/>
      <c r="L728" s="753"/>
    </row>
    <row r="729" ht="12.75" customHeight="1">
      <c r="C729" s="183"/>
      <c r="D729" s="183"/>
      <c r="J729" s="218"/>
      <c r="L729" s="753"/>
    </row>
    <row r="730" ht="12.75" customHeight="1">
      <c r="C730" s="183"/>
      <c r="D730" s="183"/>
      <c r="J730" s="218"/>
      <c r="L730" s="753"/>
    </row>
    <row r="731" ht="12.75" customHeight="1">
      <c r="C731" s="183"/>
      <c r="D731" s="183"/>
      <c r="J731" s="218"/>
      <c r="L731" s="753"/>
    </row>
    <row r="732" ht="12.75" customHeight="1">
      <c r="C732" s="183"/>
      <c r="D732" s="183"/>
      <c r="J732" s="218"/>
      <c r="L732" s="753"/>
    </row>
    <row r="733" ht="12.75" customHeight="1">
      <c r="C733" s="183"/>
      <c r="D733" s="183"/>
      <c r="J733" s="218"/>
      <c r="L733" s="753"/>
    </row>
    <row r="734" ht="12.75" customHeight="1">
      <c r="C734" s="183"/>
      <c r="D734" s="183"/>
      <c r="J734" s="218"/>
      <c r="L734" s="753"/>
    </row>
    <row r="735" ht="12.75" customHeight="1">
      <c r="C735" s="183"/>
      <c r="D735" s="183"/>
      <c r="J735" s="218"/>
      <c r="L735" s="753"/>
    </row>
    <row r="736" ht="12.75" customHeight="1">
      <c r="C736" s="183"/>
      <c r="D736" s="183"/>
      <c r="J736" s="218"/>
      <c r="L736" s="753"/>
    </row>
    <row r="737" ht="12.75" customHeight="1">
      <c r="C737" s="183"/>
      <c r="D737" s="183"/>
      <c r="J737" s="218"/>
      <c r="L737" s="753"/>
    </row>
    <row r="738" ht="12.75" customHeight="1">
      <c r="C738" s="183"/>
      <c r="D738" s="183"/>
      <c r="J738" s="218"/>
      <c r="L738" s="753"/>
    </row>
    <row r="739" ht="12.75" customHeight="1">
      <c r="C739" s="183"/>
      <c r="D739" s="183"/>
      <c r="J739" s="218"/>
      <c r="L739" s="753"/>
    </row>
    <row r="740" ht="12.75" customHeight="1">
      <c r="C740" s="183"/>
      <c r="D740" s="183"/>
      <c r="J740" s="218"/>
      <c r="L740" s="753"/>
    </row>
    <row r="741" ht="12.75" customHeight="1">
      <c r="C741" s="183"/>
      <c r="D741" s="183"/>
      <c r="J741" s="218"/>
      <c r="L741" s="753"/>
    </row>
    <row r="742" ht="12.75" customHeight="1">
      <c r="C742" s="183"/>
      <c r="D742" s="183"/>
      <c r="J742" s="218"/>
      <c r="L742" s="753"/>
    </row>
    <row r="743" ht="12.75" customHeight="1">
      <c r="C743" s="183"/>
      <c r="D743" s="183"/>
      <c r="J743" s="218"/>
      <c r="L743" s="753"/>
    </row>
    <row r="744" ht="12.75" customHeight="1">
      <c r="C744" s="183"/>
      <c r="D744" s="183"/>
      <c r="J744" s="218"/>
      <c r="L744" s="753"/>
    </row>
    <row r="745" ht="12.75" customHeight="1">
      <c r="C745" s="183"/>
      <c r="D745" s="183"/>
      <c r="J745" s="218"/>
      <c r="L745" s="753"/>
    </row>
    <row r="746" ht="12.75" customHeight="1">
      <c r="C746" s="183"/>
      <c r="D746" s="183"/>
      <c r="J746" s="218"/>
      <c r="L746" s="753"/>
    </row>
    <row r="747" ht="12.75" customHeight="1">
      <c r="C747" s="183"/>
      <c r="D747" s="183"/>
      <c r="J747" s="218"/>
      <c r="L747" s="753"/>
    </row>
    <row r="748" ht="12.75" customHeight="1">
      <c r="C748" s="183"/>
      <c r="D748" s="183"/>
      <c r="J748" s="218"/>
      <c r="L748" s="753"/>
    </row>
    <row r="749" ht="12.75" customHeight="1">
      <c r="C749" s="183"/>
      <c r="D749" s="183"/>
      <c r="J749" s="218"/>
      <c r="L749" s="753"/>
    </row>
    <row r="750" ht="12.75" customHeight="1">
      <c r="C750" s="183"/>
      <c r="D750" s="183"/>
      <c r="J750" s="218"/>
      <c r="L750" s="753"/>
    </row>
    <row r="751" ht="12.75" customHeight="1">
      <c r="C751" s="183"/>
      <c r="D751" s="183"/>
      <c r="J751" s="218"/>
      <c r="L751" s="753"/>
    </row>
    <row r="752" ht="12.75" customHeight="1">
      <c r="C752" s="183"/>
      <c r="D752" s="183"/>
      <c r="J752" s="218"/>
      <c r="L752" s="753"/>
    </row>
    <row r="753" ht="12.75" customHeight="1">
      <c r="C753" s="183"/>
      <c r="D753" s="183"/>
      <c r="J753" s="218"/>
      <c r="L753" s="753"/>
    </row>
    <row r="754" ht="12.75" customHeight="1">
      <c r="C754" s="183"/>
      <c r="D754" s="183"/>
      <c r="J754" s="218"/>
      <c r="L754" s="753"/>
    </row>
    <row r="755" ht="12.75" customHeight="1">
      <c r="C755" s="183"/>
      <c r="D755" s="183"/>
      <c r="J755" s="218"/>
      <c r="L755" s="753"/>
    </row>
    <row r="756" ht="12.75" customHeight="1">
      <c r="C756" s="183"/>
      <c r="D756" s="183"/>
      <c r="J756" s="218"/>
      <c r="L756" s="753"/>
    </row>
    <row r="757" ht="12.75" customHeight="1">
      <c r="C757" s="183"/>
      <c r="D757" s="183"/>
      <c r="J757" s="218"/>
      <c r="L757" s="753"/>
    </row>
    <row r="758" ht="12.75" customHeight="1">
      <c r="C758" s="183"/>
      <c r="D758" s="183"/>
      <c r="J758" s="218"/>
      <c r="L758" s="753"/>
    </row>
    <row r="759" ht="12.75" customHeight="1">
      <c r="C759" s="183"/>
      <c r="D759" s="183"/>
      <c r="J759" s="218"/>
      <c r="L759" s="753"/>
    </row>
    <row r="760" ht="12.75" customHeight="1">
      <c r="C760" s="183"/>
      <c r="D760" s="183"/>
      <c r="J760" s="218"/>
      <c r="L760" s="753"/>
    </row>
    <row r="761" ht="12.75" customHeight="1">
      <c r="C761" s="183"/>
      <c r="D761" s="183"/>
      <c r="J761" s="218"/>
      <c r="L761" s="753"/>
    </row>
    <row r="762" ht="12.75" customHeight="1">
      <c r="C762" s="183"/>
      <c r="D762" s="183"/>
      <c r="J762" s="218"/>
      <c r="L762" s="753"/>
    </row>
    <row r="763" ht="12.75" customHeight="1">
      <c r="C763" s="183"/>
      <c r="D763" s="183"/>
      <c r="J763" s="218"/>
      <c r="L763" s="753"/>
    </row>
    <row r="764" ht="12.75" customHeight="1">
      <c r="C764" s="183"/>
      <c r="D764" s="183"/>
      <c r="J764" s="218"/>
      <c r="L764" s="753"/>
    </row>
    <row r="765" ht="12.75" customHeight="1">
      <c r="C765" s="183"/>
      <c r="D765" s="183"/>
      <c r="J765" s="218"/>
      <c r="L765" s="753"/>
    </row>
    <row r="766" ht="12.75" customHeight="1">
      <c r="C766" s="183"/>
      <c r="D766" s="183"/>
      <c r="J766" s="218"/>
      <c r="L766" s="753"/>
    </row>
    <row r="767" ht="12.75" customHeight="1">
      <c r="C767" s="183"/>
      <c r="D767" s="183"/>
      <c r="J767" s="218"/>
      <c r="L767" s="753"/>
    </row>
    <row r="768" ht="12.75" customHeight="1">
      <c r="C768" s="183"/>
      <c r="D768" s="183"/>
      <c r="J768" s="218"/>
      <c r="L768" s="753"/>
    </row>
    <row r="769" ht="12.75" customHeight="1">
      <c r="C769" s="183"/>
      <c r="D769" s="183"/>
      <c r="J769" s="218"/>
      <c r="L769" s="753"/>
    </row>
    <row r="770" ht="12.75" customHeight="1">
      <c r="C770" s="183"/>
      <c r="D770" s="183"/>
      <c r="J770" s="218"/>
      <c r="L770" s="753"/>
    </row>
    <row r="771" ht="12.75" customHeight="1">
      <c r="C771" s="183"/>
      <c r="D771" s="183"/>
      <c r="J771" s="218"/>
      <c r="L771" s="753"/>
    </row>
    <row r="772" ht="12.75" customHeight="1">
      <c r="C772" s="183"/>
      <c r="D772" s="183"/>
      <c r="J772" s="218"/>
      <c r="L772" s="753"/>
    </row>
    <row r="773" ht="12.75" customHeight="1">
      <c r="C773" s="183"/>
      <c r="D773" s="183"/>
      <c r="J773" s="218"/>
      <c r="L773" s="753"/>
    </row>
    <row r="774" ht="12.75" customHeight="1">
      <c r="C774" s="183"/>
      <c r="D774" s="183"/>
      <c r="J774" s="218"/>
      <c r="L774" s="753"/>
    </row>
    <row r="775" ht="12.75" customHeight="1">
      <c r="C775" s="183"/>
      <c r="D775" s="183"/>
      <c r="J775" s="218"/>
      <c r="L775" s="753"/>
    </row>
    <row r="776" ht="12.75" customHeight="1">
      <c r="C776" s="183"/>
      <c r="D776" s="183"/>
      <c r="J776" s="218"/>
      <c r="L776" s="753"/>
    </row>
    <row r="777" ht="12.75" customHeight="1">
      <c r="C777" s="183"/>
      <c r="D777" s="183"/>
      <c r="J777" s="218"/>
      <c r="L777" s="753"/>
    </row>
    <row r="778" ht="12.75" customHeight="1">
      <c r="C778" s="183"/>
      <c r="D778" s="183"/>
      <c r="J778" s="218"/>
      <c r="L778" s="753"/>
    </row>
    <row r="779" ht="12.75" customHeight="1">
      <c r="C779" s="183"/>
      <c r="D779" s="183"/>
      <c r="J779" s="218"/>
      <c r="L779" s="753"/>
    </row>
    <row r="780" ht="12.75" customHeight="1">
      <c r="C780" s="183"/>
      <c r="D780" s="183"/>
      <c r="J780" s="218"/>
      <c r="L780" s="753"/>
    </row>
    <row r="781" ht="12.75" customHeight="1">
      <c r="C781" s="183"/>
      <c r="D781" s="183"/>
      <c r="J781" s="218"/>
      <c r="L781" s="753"/>
    </row>
    <row r="782" ht="12.75" customHeight="1">
      <c r="C782" s="183"/>
      <c r="D782" s="183"/>
      <c r="J782" s="218"/>
      <c r="L782" s="753"/>
    </row>
    <row r="783" ht="12.75" customHeight="1">
      <c r="C783" s="183"/>
      <c r="D783" s="183"/>
      <c r="J783" s="218"/>
      <c r="L783" s="753"/>
    </row>
    <row r="784" ht="12.75" customHeight="1">
      <c r="C784" s="183"/>
      <c r="D784" s="183"/>
      <c r="J784" s="218"/>
      <c r="L784" s="753"/>
    </row>
    <row r="785" ht="12.75" customHeight="1">
      <c r="C785" s="183"/>
      <c r="D785" s="183"/>
      <c r="J785" s="218"/>
      <c r="L785" s="753"/>
    </row>
    <row r="786" ht="12.75" customHeight="1">
      <c r="C786" s="183"/>
      <c r="D786" s="183"/>
      <c r="J786" s="218"/>
      <c r="L786" s="753"/>
    </row>
    <row r="787" ht="12.75" customHeight="1">
      <c r="C787" s="183"/>
      <c r="D787" s="183"/>
      <c r="J787" s="218"/>
      <c r="L787" s="753"/>
    </row>
    <row r="788" ht="12.75" customHeight="1">
      <c r="C788" s="183"/>
      <c r="D788" s="183"/>
      <c r="J788" s="218"/>
      <c r="L788" s="753"/>
    </row>
    <row r="789" ht="12.75" customHeight="1">
      <c r="C789" s="183"/>
      <c r="D789" s="183"/>
      <c r="J789" s="218"/>
      <c r="L789" s="753"/>
    </row>
    <row r="790" ht="12.75" customHeight="1">
      <c r="C790" s="183"/>
      <c r="D790" s="183"/>
      <c r="J790" s="218"/>
      <c r="L790" s="753"/>
    </row>
    <row r="791" ht="12.75" customHeight="1">
      <c r="C791" s="183"/>
      <c r="D791" s="183"/>
      <c r="J791" s="218"/>
      <c r="L791" s="753"/>
    </row>
    <row r="792" ht="12.75" customHeight="1">
      <c r="C792" s="183"/>
      <c r="D792" s="183"/>
      <c r="J792" s="218"/>
      <c r="L792" s="753"/>
    </row>
    <row r="793" ht="12.75" customHeight="1">
      <c r="C793" s="183"/>
      <c r="D793" s="183"/>
      <c r="J793" s="218"/>
      <c r="L793" s="753"/>
    </row>
    <row r="794" ht="12.75" customHeight="1">
      <c r="C794" s="183"/>
      <c r="D794" s="183"/>
      <c r="J794" s="218"/>
      <c r="L794" s="753"/>
    </row>
    <row r="795" ht="12.75" customHeight="1">
      <c r="C795" s="183"/>
      <c r="D795" s="183"/>
      <c r="J795" s="218"/>
      <c r="L795" s="753"/>
    </row>
    <row r="796" ht="12.75" customHeight="1">
      <c r="C796" s="183"/>
      <c r="D796" s="183"/>
      <c r="J796" s="218"/>
      <c r="L796" s="753"/>
    </row>
    <row r="797" ht="12.75" customHeight="1">
      <c r="C797" s="183"/>
      <c r="D797" s="183"/>
      <c r="J797" s="218"/>
      <c r="L797" s="753"/>
    </row>
    <row r="798" ht="12.75" customHeight="1">
      <c r="C798" s="183"/>
      <c r="D798" s="183"/>
      <c r="J798" s="218"/>
      <c r="L798" s="753"/>
    </row>
    <row r="799" ht="12.75" customHeight="1">
      <c r="C799" s="183"/>
      <c r="D799" s="183"/>
      <c r="J799" s="218"/>
      <c r="L799" s="753"/>
    </row>
    <row r="800" ht="12.75" customHeight="1">
      <c r="C800" s="183"/>
      <c r="D800" s="183"/>
      <c r="J800" s="218"/>
      <c r="L800" s="753"/>
    </row>
    <row r="801" ht="12.75" customHeight="1">
      <c r="C801" s="183"/>
      <c r="D801" s="183"/>
      <c r="J801" s="218"/>
      <c r="L801" s="753"/>
    </row>
    <row r="802" ht="12.75" customHeight="1">
      <c r="C802" s="183"/>
      <c r="D802" s="183"/>
      <c r="J802" s="218"/>
      <c r="L802" s="753"/>
    </row>
    <row r="803" ht="12.75" customHeight="1">
      <c r="C803" s="183"/>
      <c r="D803" s="183"/>
      <c r="J803" s="218"/>
      <c r="L803" s="753"/>
    </row>
    <row r="804" ht="12.75" customHeight="1">
      <c r="C804" s="183"/>
      <c r="D804" s="183"/>
      <c r="J804" s="218"/>
      <c r="L804" s="753"/>
    </row>
    <row r="805" ht="12.75" customHeight="1">
      <c r="C805" s="183"/>
      <c r="D805" s="183"/>
      <c r="J805" s="218"/>
      <c r="L805" s="753"/>
    </row>
    <row r="806" ht="12.75" customHeight="1">
      <c r="C806" s="183"/>
      <c r="D806" s="183"/>
      <c r="J806" s="218"/>
      <c r="L806" s="753"/>
    </row>
    <row r="807" ht="12.75" customHeight="1">
      <c r="C807" s="183"/>
      <c r="D807" s="183"/>
      <c r="J807" s="218"/>
      <c r="L807" s="753"/>
    </row>
    <row r="808" ht="12.75" customHeight="1">
      <c r="C808" s="183"/>
      <c r="D808" s="183"/>
      <c r="J808" s="218"/>
      <c r="L808" s="753"/>
    </row>
    <row r="809" ht="12.75" customHeight="1">
      <c r="C809" s="183"/>
      <c r="D809" s="183"/>
      <c r="J809" s="218"/>
      <c r="L809" s="753"/>
    </row>
    <row r="810" ht="12.75" customHeight="1">
      <c r="C810" s="183"/>
      <c r="D810" s="183"/>
      <c r="J810" s="218"/>
      <c r="L810" s="753"/>
    </row>
    <row r="811" ht="12.75" customHeight="1">
      <c r="C811" s="183"/>
      <c r="D811" s="183"/>
      <c r="J811" s="218"/>
      <c r="L811" s="753"/>
    </row>
    <row r="812" ht="12.75" customHeight="1">
      <c r="C812" s="183"/>
      <c r="D812" s="183"/>
      <c r="J812" s="218"/>
      <c r="L812" s="753"/>
    </row>
    <row r="813" ht="12.75" customHeight="1">
      <c r="C813" s="183"/>
      <c r="D813" s="183"/>
      <c r="J813" s="218"/>
      <c r="L813" s="753"/>
    </row>
    <row r="814" ht="12.75" customHeight="1">
      <c r="C814" s="183"/>
      <c r="D814" s="183"/>
      <c r="J814" s="218"/>
      <c r="L814" s="753"/>
    </row>
    <row r="815" ht="12.75" customHeight="1">
      <c r="C815" s="183"/>
      <c r="D815" s="183"/>
      <c r="J815" s="218"/>
      <c r="L815" s="753"/>
    </row>
    <row r="816" ht="12.75" customHeight="1">
      <c r="C816" s="183"/>
      <c r="D816" s="183"/>
      <c r="J816" s="218"/>
      <c r="L816" s="753"/>
    </row>
    <row r="817" ht="12.75" customHeight="1">
      <c r="C817" s="183"/>
      <c r="D817" s="183"/>
      <c r="J817" s="218"/>
      <c r="L817" s="753"/>
    </row>
    <row r="818" ht="12.75" customHeight="1">
      <c r="C818" s="183"/>
      <c r="D818" s="183"/>
      <c r="J818" s="218"/>
      <c r="L818" s="753"/>
    </row>
    <row r="819" ht="12.75" customHeight="1">
      <c r="C819" s="183"/>
      <c r="D819" s="183"/>
      <c r="J819" s="218"/>
      <c r="L819" s="753"/>
    </row>
    <row r="820" ht="12.75" customHeight="1">
      <c r="C820" s="183"/>
      <c r="D820" s="183"/>
      <c r="J820" s="218"/>
      <c r="L820" s="753"/>
    </row>
    <row r="821" ht="12.75" customHeight="1">
      <c r="C821" s="183"/>
      <c r="D821" s="183"/>
      <c r="J821" s="218"/>
      <c r="L821" s="753"/>
    </row>
    <row r="822" ht="12.75" customHeight="1">
      <c r="C822" s="183"/>
      <c r="D822" s="183"/>
      <c r="J822" s="218"/>
      <c r="L822" s="753"/>
    </row>
    <row r="823" ht="12.75" customHeight="1">
      <c r="C823" s="183"/>
      <c r="D823" s="183"/>
      <c r="J823" s="218"/>
      <c r="L823" s="753"/>
    </row>
    <row r="824" ht="12.75" customHeight="1">
      <c r="C824" s="183"/>
      <c r="D824" s="183"/>
      <c r="J824" s="218"/>
      <c r="L824" s="753"/>
    </row>
    <row r="825" ht="12.75" customHeight="1">
      <c r="C825" s="183"/>
      <c r="D825" s="183"/>
      <c r="J825" s="218"/>
      <c r="L825" s="753"/>
    </row>
    <row r="826" ht="12.75" customHeight="1">
      <c r="C826" s="183"/>
      <c r="D826" s="183"/>
      <c r="J826" s="218"/>
      <c r="L826" s="753"/>
    </row>
    <row r="827" ht="12.75" customHeight="1">
      <c r="C827" s="183"/>
      <c r="D827" s="183"/>
      <c r="J827" s="218"/>
      <c r="L827" s="753"/>
    </row>
    <row r="828" ht="12.75" customHeight="1">
      <c r="C828" s="183"/>
      <c r="D828" s="183"/>
      <c r="J828" s="218"/>
      <c r="L828" s="753"/>
    </row>
    <row r="829" ht="12.75" customHeight="1">
      <c r="C829" s="183"/>
      <c r="D829" s="183"/>
      <c r="J829" s="218"/>
      <c r="L829" s="753"/>
    </row>
    <row r="830" ht="12.75" customHeight="1">
      <c r="C830" s="183"/>
      <c r="D830" s="183"/>
      <c r="J830" s="218"/>
      <c r="L830" s="753"/>
    </row>
    <row r="831" ht="12.75" customHeight="1">
      <c r="C831" s="183"/>
      <c r="D831" s="183"/>
      <c r="J831" s="218"/>
      <c r="L831" s="753"/>
    </row>
    <row r="832" ht="12.75" customHeight="1">
      <c r="C832" s="183"/>
      <c r="D832" s="183"/>
      <c r="J832" s="218"/>
      <c r="L832" s="753"/>
    </row>
    <row r="833" ht="12.75" customHeight="1">
      <c r="C833" s="183"/>
      <c r="D833" s="183"/>
      <c r="J833" s="218"/>
      <c r="L833" s="753"/>
    </row>
    <row r="834" ht="12.75" customHeight="1">
      <c r="C834" s="183"/>
      <c r="D834" s="183"/>
      <c r="J834" s="218"/>
      <c r="L834" s="753"/>
    </row>
    <row r="835" ht="12.75" customHeight="1">
      <c r="C835" s="183"/>
      <c r="D835" s="183"/>
      <c r="J835" s="218"/>
      <c r="L835" s="753"/>
    </row>
    <row r="836" ht="12.75" customHeight="1">
      <c r="C836" s="183"/>
      <c r="D836" s="183"/>
      <c r="J836" s="218"/>
      <c r="L836" s="753"/>
    </row>
    <row r="837" ht="12.75" customHeight="1">
      <c r="C837" s="183"/>
      <c r="D837" s="183"/>
      <c r="J837" s="218"/>
      <c r="L837" s="753"/>
    </row>
    <row r="838" ht="12.75" customHeight="1">
      <c r="C838" s="183"/>
      <c r="D838" s="183"/>
      <c r="J838" s="218"/>
      <c r="L838" s="753"/>
    </row>
    <row r="839" ht="12.75" customHeight="1">
      <c r="C839" s="183"/>
      <c r="D839" s="183"/>
      <c r="J839" s="218"/>
      <c r="L839" s="753"/>
    </row>
    <row r="840" ht="12.75" customHeight="1">
      <c r="C840" s="183"/>
      <c r="D840" s="183"/>
      <c r="J840" s="218"/>
      <c r="L840" s="753"/>
    </row>
    <row r="841" ht="12.75" customHeight="1">
      <c r="C841" s="183"/>
      <c r="D841" s="183"/>
      <c r="J841" s="218"/>
      <c r="L841" s="753"/>
    </row>
    <row r="842" ht="12.75" customHeight="1">
      <c r="C842" s="183"/>
      <c r="D842" s="183"/>
      <c r="J842" s="218"/>
      <c r="L842" s="753"/>
    </row>
    <row r="843" ht="12.75" customHeight="1">
      <c r="C843" s="183"/>
      <c r="D843" s="183"/>
      <c r="J843" s="218"/>
      <c r="L843" s="753"/>
    </row>
    <row r="844" ht="12.75" customHeight="1">
      <c r="C844" s="183"/>
      <c r="D844" s="183"/>
      <c r="J844" s="218"/>
      <c r="L844" s="753"/>
    </row>
    <row r="845" ht="12.75" customHeight="1">
      <c r="C845" s="183"/>
      <c r="D845" s="183"/>
      <c r="J845" s="218"/>
      <c r="L845" s="753"/>
    </row>
    <row r="846" ht="12.75" customHeight="1">
      <c r="C846" s="183"/>
      <c r="D846" s="183"/>
      <c r="J846" s="218"/>
      <c r="L846" s="753"/>
    </row>
    <row r="847" ht="12.75" customHeight="1">
      <c r="C847" s="183"/>
      <c r="D847" s="183"/>
      <c r="J847" s="218"/>
      <c r="L847" s="753"/>
    </row>
    <row r="848" ht="12.75" customHeight="1">
      <c r="C848" s="183"/>
      <c r="D848" s="183"/>
      <c r="J848" s="218"/>
      <c r="L848" s="753"/>
    </row>
    <row r="849" ht="12.75" customHeight="1">
      <c r="C849" s="183"/>
      <c r="D849" s="183"/>
      <c r="J849" s="218"/>
      <c r="L849" s="753"/>
    </row>
    <row r="850" ht="12.75" customHeight="1">
      <c r="C850" s="183"/>
      <c r="D850" s="183"/>
      <c r="J850" s="218"/>
      <c r="L850" s="753"/>
    </row>
    <row r="851" ht="12.75" customHeight="1">
      <c r="C851" s="183"/>
      <c r="D851" s="183"/>
      <c r="J851" s="218"/>
      <c r="L851" s="753"/>
    </row>
    <row r="852" ht="12.75" customHeight="1">
      <c r="C852" s="183"/>
      <c r="D852" s="183"/>
      <c r="J852" s="218"/>
      <c r="L852" s="753"/>
    </row>
    <row r="853" ht="12.75" customHeight="1">
      <c r="C853" s="183"/>
      <c r="D853" s="183"/>
      <c r="J853" s="218"/>
      <c r="L853" s="753"/>
    </row>
    <row r="854" ht="12.75" customHeight="1">
      <c r="C854" s="183"/>
      <c r="D854" s="183"/>
      <c r="J854" s="218"/>
      <c r="L854" s="753"/>
    </row>
    <row r="855" ht="12.75" customHeight="1">
      <c r="C855" s="183"/>
      <c r="D855" s="183"/>
      <c r="J855" s="218"/>
      <c r="L855" s="753"/>
    </row>
    <row r="856" ht="12.75" customHeight="1">
      <c r="C856" s="183"/>
      <c r="D856" s="183"/>
      <c r="J856" s="218"/>
      <c r="L856" s="753"/>
    </row>
    <row r="857" ht="12.75" customHeight="1">
      <c r="C857" s="183"/>
      <c r="D857" s="183"/>
      <c r="J857" s="218"/>
      <c r="L857" s="753"/>
    </row>
    <row r="858" ht="12.75" customHeight="1">
      <c r="C858" s="183"/>
      <c r="D858" s="183"/>
      <c r="J858" s="218"/>
      <c r="L858" s="753"/>
    </row>
    <row r="859" ht="12.75" customHeight="1">
      <c r="C859" s="183"/>
      <c r="D859" s="183"/>
      <c r="J859" s="218"/>
      <c r="L859" s="753"/>
    </row>
    <row r="860" ht="12.75" customHeight="1">
      <c r="C860" s="183"/>
      <c r="D860" s="183"/>
      <c r="J860" s="218"/>
      <c r="L860" s="753"/>
    </row>
    <row r="861" ht="12.75" customHeight="1">
      <c r="C861" s="183"/>
      <c r="D861" s="183"/>
      <c r="J861" s="218"/>
      <c r="L861" s="753"/>
    </row>
    <row r="862" ht="12.75" customHeight="1">
      <c r="C862" s="183"/>
      <c r="D862" s="183"/>
      <c r="J862" s="218"/>
      <c r="L862" s="753"/>
    </row>
    <row r="863" ht="12.75" customHeight="1">
      <c r="C863" s="183"/>
      <c r="D863" s="183"/>
      <c r="J863" s="218"/>
      <c r="L863" s="753"/>
    </row>
    <row r="864" ht="12.75" customHeight="1">
      <c r="C864" s="183"/>
      <c r="D864" s="183"/>
      <c r="J864" s="218"/>
      <c r="L864" s="753"/>
    </row>
    <row r="865" ht="12.75" customHeight="1">
      <c r="C865" s="183"/>
      <c r="D865" s="183"/>
      <c r="J865" s="218"/>
      <c r="L865" s="753"/>
    </row>
    <row r="866" ht="12.75" customHeight="1">
      <c r="C866" s="183"/>
      <c r="D866" s="183"/>
      <c r="J866" s="218"/>
      <c r="L866" s="753"/>
    </row>
    <row r="867" ht="12.75" customHeight="1">
      <c r="C867" s="183"/>
      <c r="D867" s="183"/>
      <c r="J867" s="218"/>
      <c r="L867" s="753"/>
    </row>
    <row r="868" ht="12.75" customHeight="1">
      <c r="C868" s="183"/>
      <c r="D868" s="183"/>
      <c r="J868" s="218"/>
      <c r="L868" s="753"/>
    </row>
    <row r="869" ht="12.75" customHeight="1">
      <c r="C869" s="183"/>
      <c r="D869" s="183"/>
      <c r="J869" s="218"/>
      <c r="L869" s="753"/>
    </row>
    <row r="870" ht="12.75" customHeight="1">
      <c r="C870" s="183"/>
      <c r="D870" s="183"/>
      <c r="J870" s="218"/>
      <c r="L870" s="753"/>
    </row>
    <row r="871" ht="12.75" customHeight="1">
      <c r="C871" s="183"/>
      <c r="D871" s="183"/>
      <c r="J871" s="218"/>
      <c r="L871" s="753"/>
    </row>
    <row r="872" ht="12.75" customHeight="1">
      <c r="C872" s="183"/>
      <c r="D872" s="183"/>
      <c r="J872" s="218"/>
      <c r="L872" s="753"/>
    </row>
    <row r="873" ht="12.75" customHeight="1">
      <c r="C873" s="183"/>
      <c r="D873" s="183"/>
      <c r="J873" s="218"/>
      <c r="L873" s="753"/>
    </row>
    <row r="874" ht="12.75" customHeight="1">
      <c r="C874" s="183"/>
      <c r="D874" s="183"/>
      <c r="J874" s="218"/>
      <c r="L874" s="753"/>
    </row>
    <row r="875" ht="12.75" customHeight="1">
      <c r="C875" s="183"/>
      <c r="D875" s="183"/>
      <c r="J875" s="218"/>
      <c r="L875" s="753"/>
    </row>
    <row r="876" ht="12.75" customHeight="1">
      <c r="C876" s="183"/>
      <c r="D876" s="183"/>
      <c r="J876" s="218"/>
      <c r="L876" s="753"/>
    </row>
    <row r="877" ht="12.75" customHeight="1">
      <c r="C877" s="183"/>
      <c r="D877" s="183"/>
      <c r="J877" s="218"/>
      <c r="L877" s="753"/>
    </row>
    <row r="878" ht="12.75" customHeight="1">
      <c r="C878" s="183"/>
      <c r="D878" s="183"/>
      <c r="J878" s="218"/>
      <c r="L878" s="753"/>
    </row>
    <row r="879" ht="12.75" customHeight="1">
      <c r="C879" s="183"/>
      <c r="D879" s="183"/>
      <c r="J879" s="218"/>
      <c r="L879" s="753"/>
    </row>
    <row r="880" ht="12.75" customHeight="1">
      <c r="C880" s="183"/>
      <c r="D880" s="183"/>
      <c r="J880" s="218"/>
      <c r="L880" s="753"/>
    </row>
    <row r="881" ht="12.75" customHeight="1">
      <c r="C881" s="183"/>
      <c r="D881" s="183"/>
      <c r="J881" s="218"/>
      <c r="L881" s="753"/>
    </row>
    <row r="882" ht="12.75" customHeight="1">
      <c r="C882" s="183"/>
      <c r="D882" s="183"/>
      <c r="J882" s="218"/>
      <c r="L882" s="753"/>
    </row>
    <row r="883" ht="12.75" customHeight="1">
      <c r="C883" s="183"/>
      <c r="D883" s="183"/>
      <c r="J883" s="218"/>
      <c r="L883" s="753"/>
    </row>
    <row r="884" ht="12.75" customHeight="1">
      <c r="C884" s="183"/>
      <c r="D884" s="183"/>
      <c r="J884" s="218"/>
      <c r="L884" s="753"/>
    </row>
    <row r="885" ht="12.75" customHeight="1">
      <c r="C885" s="183"/>
      <c r="D885" s="183"/>
      <c r="J885" s="218"/>
      <c r="L885" s="753"/>
    </row>
    <row r="886" ht="12.75" customHeight="1">
      <c r="C886" s="183"/>
      <c r="D886" s="183"/>
      <c r="J886" s="218"/>
      <c r="L886" s="753"/>
    </row>
    <row r="887" ht="12.75" customHeight="1">
      <c r="C887" s="183"/>
      <c r="D887" s="183"/>
      <c r="J887" s="218"/>
      <c r="L887" s="753"/>
    </row>
    <row r="888" ht="12.75" customHeight="1">
      <c r="C888" s="183"/>
      <c r="D888" s="183"/>
      <c r="J888" s="218"/>
      <c r="L888" s="753"/>
    </row>
    <row r="889" ht="12.75" customHeight="1">
      <c r="C889" s="183"/>
      <c r="D889" s="183"/>
      <c r="J889" s="218"/>
      <c r="L889" s="753"/>
    </row>
    <row r="890" ht="12.75" customHeight="1">
      <c r="C890" s="183"/>
      <c r="D890" s="183"/>
      <c r="J890" s="218"/>
      <c r="L890" s="753"/>
    </row>
    <row r="891" ht="12.75" customHeight="1">
      <c r="C891" s="183"/>
      <c r="D891" s="183"/>
      <c r="J891" s="218"/>
      <c r="L891" s="753"/>
    </row>
    <row r="892" ht="12.75" customHeight="1">
      <c r="C892" s="183"/>
      <c r="D892" s="183"/>
      <c r="J892" s="218"/>
      <c r="L892" s="753"/>
    </row>
    <row r="893" ht="12.75" customHeight="1">
      <c r="C893" s="183"/>
      <c r="D893" s="183"/>
      <c r="J893" s="218"/>
      <c r="L893" s="753"/>
    </row>
    <row r="894" ht="12.75" customHeight="1">
      <c r="C894" s="183"/>
      <c r="D894" s="183"/>
      <c r="J894" s="218"/>
      <c r="L894" s="753"/>
    </row>
    <row r="895" ht="12.75" customHeight="1">
      <c r="C895" s="183"/>
      <c r="D895" s="183"/>
      <c r="J895" s="218"/>
      <c r="L895" s="753"/>
    </row>
    <row r="896" ht="12.75" customHeight="1">
      <c r="C896" s="183"/>
      <c r="D896" s="183"/>
      <c r="J896" s="218"/>
      <c r="L896" s="753"/>
    </row>
    <row r="897" ht="12.75" customHeight="1">
      <c r="C897" s="183"/>
      <c r="D897" s="183"/>
      <c r="J897" s="218"/>
      <c r="L897" s="753"/>
    </row>
    <row r="898" ht="12.75" customHeight="1">
      <c r="C898" s="183"/>
      <c r="D898" s="183"/>
      <c r="J898" s="218"/>
      <c r="L898" s="753"/>
    </row>
    <row r="899" ht="12.75" customHeight="1">
      <c r="C899" s="183"/>
      <c r="D899" s="183"/>
      <c r="J899" s="218"/>
      <c r="L899" s="753"/>
    </row>
    <row r="900" ht="12.75" customHeight="1">
      <c r="C900" s="183"/>
      <c r="D900" s="183"/>
      <c r="J900" s="218"/>
      <c r="L900" s="753"/>
    </row>
    <row r="901" ht="12.75" customHeight="1">
      <c r="C901" s="183"/>
      <c r="D901" s="183"/>
      <c r="J901" s="218"/>
      <c r="L901" s="753"/>
    </row>
    <row r="902" ht="12.75" customHeight="1">
      <c r="C902" s="183"/>
      <c r="D902" s="183"/>
      <c r="J902" s="218"/>
      <c r="L902" s="753"/>
    </row>
    <row r="903" ht="12.75" customHeight="1">
      <c r="C903" s="183"/>
      <c r="D903" s="183"/>
      <c r="J903" s="218"/>
      <c r="L903" s="753"/>
    </row>
    <row r="904" ht="12.75" customHeight="1">
      <c r="C904" s="183"/>
      <c r="D904" s="183"/>
      <c r="J904" s="218"/>
      <c r="L904" s="753"/>
    </row>
    <row r="905" ht="12.75" customHeight="1">
      <c r="C905" s="183"/>
      <c r="D905" s="183"/>
      <c r="J905" s="218"/>
      <c r="L905" s="753"/>
    </row>
    <row r="906" ht="12.75" customHeight="1">
      <c r="C906" s="183"/>
      <c r="D906" s="183"/>
      <c r="J906" s="218"/>
      <c r="L906" s="753"/>
    </row>
    <row r="907" ht="12.75" customHeight="1">
      <c r="C907" s="183"/>
      <c r="D907" s="183"/>
      <c r="J907" s="218"/>
      <c r="L907" s="753"/>
    </row>
    <row r="908" ht="12.75" customHeight="1">
      <c r="C908" s="183"/>
      <c r="D908" s="183"/>
      <c r="J908" s="218"/>
      <c r="L908" s="753"/>
    </row>
    <row r="909" ht="12.75" customHeight="1">
      <c r="C909" s="183"/>
      <c r="D909" s="183"/>
      <c r="J909" s="218"/>
      <c r="L909" s="753"/>
    </row>
    <row r="910" ht="12.75" customHeight="1">
      <c r="C910" s="183"/>
      <c r="D910" s="183"/>
      <c r="J910" s="218"/>
      <c r="L910" s="753"/>
    </row>
    <row r="911" ht="12.75" customHeight="1">
      <c r="C911" s="183"/>
      <c r="D911" s="183"/>
      <c r="J911" s="218"/>
      <c r="L911" s="753"/>
    </row>
    <row r="912" ht="12.75" customHeight="1">
      <c r="C912" s="183"/>
      <c r="D912" s="183"/>
      <c r="J912" s="218"/>
      <c r="L912" s="753"/>
    </row>
    <row r="913" ht="12.75" customHeight="1">
      <c r="C913" s="183"/>
      <c r="D913" s="183"/>
      <c r="J913" s="218"/>
      <c r="L913" s="753"/>
    </row>
    <row r="914" ht="12.75" customHeight="1">
      <c r="C914" s="183"/>
      <c r="D914" s="183"/>
      <c r="J914" s="218"/>
      <c r="L914" s="753"/>
    </row>
    <row r="915" ht="12.75" customHeight="1">
      <c r="C915" s="183"/>
      <c r="D915" s="183"/>
      <c r="J915" s="218"/>
      <c r="L915" s="753"/>
    </row>
    <row r="916" ht="12.75" customHeight="1">
      <c r="C916" s="183"/>
      <c r="D916" s="183"/>
      <c r="J916" s="218"/>
      <c r="L916" s="753"/>
    </row>
    <row r="917" ht="12.75" customHeight="1">
      <c r="C917" s="183"/>
      <c r="D917" s="183"/>
      <c r="J917" s="218"/>
      <c r="L917" s="753"/>
    </row>
    <row r="918" ht="12.75" customHeight="1">
      <c r="C918" s="183"/>
      <c r="D918" s="183"/>
      <c r="J918" s="218"/>
      <c r="L918" s="753"/>
    </row>
    <row r="919" ht="12.75" customHeight="1">
      <c r="C919" s="183"/>
      <c r="D919" s="183"/>
      <c r="J919" s="218"/>
      <c r="L919" s="753"/>
    </row>
    <row r="920" ht="12.75" customHeight="1">
      <c r="C920" s="183"/>
      <c r="D920" s="183"/>
      <c r="J920" s="218"/>
      <c r="L920" s="753"/>
    </row>
    <row r="921" ht="12.75" customHeight="1">
      <c r="C921" s="183"/>
      <c r="D921" s="183"/>
      <c r="J921" s="218"/>
      <c r="L921" s="753"/>
    </row>
    <row r="922" ht="12.75" customHeight="1">
      <c r="C922" s="183"/>
      <c r="D922" s="183"/>
      <c r="J922" s="218"/>
      <c r="L922" s="753"/>
    </row>
    <row r="923" ht="12.75" customHeight="1">
      <c r="C923" s="183"/>
      <c r="D923" s="183"/>
      <c r="J923" s="218"/>
      <c r="L923" s="753"/>
    </row>
    <row r="924" ht="12.75" customHeight="1">
      <c r="C924" s="183"/>
      <c r="D924" s="183"/>
      <c r="J924" s="218"/>
      <c r="L924" s="753"/>
    </row>
    <row r="925" ht="12.75" customHeight="1">
      <c r="C925" s="183"/>
      <c r="D925" s="183"/>
      <c r="J925" s="218"/>
      <c r="L925" s="753"/>
    </row>
    <row r="926" ht="12.75" customHeight="1">
      <c r="C926" s="183"/>
      <c r="D926" s="183"/>
      <c r="J926" s="218"/>
      <c r="L926" s="753"/>
    </row>
    <row r="927" ht="12.75" customHeight="1">
      <c r="C927" s="183"/>
      <c r="D927" s="183"/>
      <c r="J927" s="218"/>
      <c r="L927" s="753"/>
    </row>
    <row r="928" ht="12.75" customHeight="1">
      <c r="C928" s="183"/>
      <c r="D928" s="183"/>
      <c r="J928" s="218"/>
      <c r="L928" s="753"/>
    </row>
    <row r="929" ht="12.75" customHeight="1">
      <c r="C929" s="183"/>
      <c r="D929" s="183"/>
      <c r="J929" s="218"/>
      <c r="L929" s="753"/>
    </row>
    <row r="930" ht="12.75" customHeight="1">
      <c r="C930" s="183"/>
      <c r="D930" s="183"/>
      <c r="J930" s="218"/>
      <c r="L930" s="753"/>
    </row>
    <row r="931" ht="12.75" customHeight="1">
      <c r="C931" s="183"/>
      <c r="D931" s="183"/>
      <c r="J931" s="218"/>
      <c r="L931" s="753"/>
    </row>
    <row r="932" ht="12.75" customHeight="1">
      <c r="C932" s="183"/>
      <c r="D932" s="183"/>
      <c r="J932" s="218"/>
      <c r="L932" s="753"/>
    </row>
    <row r="933" ht="12.75" customHeight="1">
      <c r="C933" s="183"/>
      <c r="D933" s="183"/>
      <c r="J933" s="218"/>
      <c r="L933" s="753"/>
    </row>
    <row r="934" ht="12.75" customHeight="1">
      <c r="C934" s="183"/>
      <c r="D934" s="183"/>
      <c r="J934" s="218"/>
      <c r="L934" s="753"/>
    </row>
    <row r="935" ht="12.75" customHeight="1">
      <c r="C935" s="183"/>
      <c r="D935" s="183"/>
      <c r="J935" s="218"/>
      <c r="L935" s="753"/>
    </row>
    <row r="936" ht="12.75" customHeight="1">
      <c r="C936" s="183"/>
      <c r="D936" s="183"/>
      <c r="J936" s="218"/>
      <c r="L936" s="753"/>
    </row>
    <row r="937" ht="12.75" customHeight="1">
      <c r="C937" s="183"/>
      <c r="D937" s="183"/>
      <c r="J937" s="218"/>
      <c r="L937" s="753"/>
    </row>
    <row r="938" ht="12.75" customHeight="1">
      <c r="C938" s="183"/>
      <c r="D938" s="183"/>
      <c r="J938" s="218"/>
      <c r="L938" s="753"/>
    </row>
    <row r="939" ht="12.75" customHeight="1">
      <c r="C939" s="183"/>
      <c r="D939" s="183"/>
      <c r="J939" s="218"/>
      <c r="L939" s="753"/>
    </row>
    <row r="940" ht="12.75" customHeight="1">
      <c r="C940" s="183"/>
      <c r="D940" s="183"/>
      <c r="J940" s="218"/>
      <c r="L940" s="753"/>
    </row>
    <row r="941" ht="12.75" customHeight="1">
      <c r="C941" s="183"/>
      <c r="D941" s="183"/>
      <c r="J941" s="218"/>
      <c r="L941" s="753"/>
    </row>
    <row r="942" ht="12.75" customHeight="1">
      <c r="C942" s="183"/>
      <c r="D942" s="183"/>
      <c r="J942" s="218"/>
      <c r="L942" s="753"/>
    </row>
    <row r="943" ht="12.75" customHeight="1">
      <c r="C943" s="183"/>
      <c r="D943" s="183"/>
      <c r="J943" s="218"/>
      <c r="L943" s="753"/>
    </row>
    <row r="944" ht="12.75" customHeight="1">
      <c r="C944" s="183"/>
      <c r="D944" s="183"/>
      <c r="J944" s="218"/>
      <c r="L944" s="753"/>
    </row>
    <row r="945" ht="12.75" customHeight="1">
      <c r="C945" s="183"/>
      <c r="D945" s="183"/>
      <c r="J945" s="218"/>
      <c r="L945" s="753"/>
    </row>
    <row r="946" ht="12.75" customHeight="1">
      <c r="C946" s="183"/>
      <c r="D946" s="183"/>
      <c r="J946" s="218"/>
      <c r="L946" s="753"/>
    </row>
    <row r="947" ht="12.75" customHeight="1">
      <c r="C947" s="183"/>
      <c r="D947" s="183"/>
      <c r="J947" s="218"/>
      <c r="L947" s="753"/>
    </row>
    <row r="948" ht="12.75" customHeight="1">
      <c r="C948" s="183"/>
      <c r="D948" s="183"/>
      <c r="J948" s="218"/>
      <c r="L948" s="753"/>
    </row>
    <row r="949" ht="12.75" customHeight="1">
      <c r="C949" s="183"/>
      <c r="D949" s="183"/>
      <c r="J949" s="218"/>
      <c r="L949" s="753"/>
    </row>
    <row r="950" ht="12.75" customHeight="1">
      <c r="C950" s="183"/>
      <c r="D950" s="183"/>
      <c r="J950" s="218"/>
      <c r="L950" s="753"/>
    </row>
    <row r="951" ht="12.75" customHeight="1">
      <c r="C951" s="183"/>
      <c r="D951" s="183"/>
      <c r="J951" s="218"/>
      <c r="L951" s="753"/>
    </row>
    <row r="952" ht="12.75" customHeight="1">
      <c r="C952" s="183"/>
      <c r="D952" s="183"/>
      <c r="J952" s="218"/>
      <c r="L952" s="753"/>
    </row>
    <row r="953" ht="12.75" customHeight="1">
      <c r="C953" s="183"/>
      <c r="D953" s="183"/>
      <c r="J953" s="218"/>
      <c r="L953" s="753"/>
    </row>
    <row r="954" ht="12.75" customHeight="1">
      <c r="C954" s="183"/>
      <c r="D954" s="183"/>
      <c r="J954" s="218"/>
      <c r="L954" s="753"/>
    </row>
    <row r="955" ht="12.75" customHeight="1">
      <c r="C955" s="183"/>
      <c r="D955" s="183"/>
      <c r="J955" s="218"/>
      <c r="L955" s="753"/>
    </row>
    <row r="956" ht="12.75" customHeight="1">
      <c r="C956" s="183"/>
      <c r="D956" s="183"/>
      <c r="J956" s="218"/>
      <c r="L956" s="753"/>
    </row>
    <row r="957" ht="12.75" customHeight="1">
      <c r="C957" s="183"/>
      <c r="D957" s="183"/>
      <c r="J957" s="218"/>
      <c r="L957" s="753"/>
    </row>
    <row r="958" ht="12.75" customHeight="1">
      <c r="C958" s="183"/>
      <c r="D958" s="183"/>
      <c r="J958" s="218"/>
      <c r="L958" s="753"/>
    </row>
    <row r="959" ht="12.75" customHeight="1">
      <c r="C959" s="183"/>
      <c r="D959" s="183"/>
      <c r="J959" s="218"/>
      <c r="L959" s="753"/>
    </row>
    <row r="960" ht="12.75" customHeight="1">
      <c r="C960" s="183"/>
      <c r="D960" s="183"/>
      <c r="J960" s="218"/>
      <c r="L960" s="753"/>
    </row>
    <row r="961" ht="12.75" customHeight="1">
      <c r="C961" s="183"/>
      <c r="D961" s="183"/>
      <c r="J961" s="218"/>
      <c r="L961" s="753"/>
    </row>
    <row r="962" ht="12.75" customHeight="1">
      <c r="C962" s="183"/>
      <c r="D962" s="183"/>
      <c r="J962" s="218"/>
      <c r="L962" s="753"/>
    </row>
    <row r="963" ht="12.75" customHeight="1">
      <c r="C963" s="183"/>
      <c r="D963" s="183"/>
      <c r="J963" s="218"/>
      <c r="L963" s="753"/>
    </row>
    <row r="964" ht="12.75" customHeight="1">
      <c r="C964" s="183"/>
      <c r="D964" s="183"/>
      <c r="J964" s="218"/>
      <c r="L964" s="753"/>
    </row>
    <row r="965" ht="12.75" customHeight="1">
      <c r="C965" s="183"/>
      <c r="D965" s="183"/>
      <c r="J965" s="218"/>
      <c r="L965" s="753"/>
    </row>
    <row r="966" ht="12.75" customHeight="1">
      <c r="C966" s="183"/>
      <c r="D966" s="183"/>
      <c r="J966" s="218"/>
      <c r="L966" s="753"/>
    </row>
    <row r="967" ht="12.75" customHeight="1">
      <c r="C967" s="183"/>
      <c r="D967" s="183"/>
      <c r="J967" s="218"/>
      <c r="L967" s="753"/>
    </row>
    <row r="968" ht="12.75" customHeight="1">
      <c r="C968" s="183"/>
      <c r="D968" s="183"/>
      <c r="J968" s="218"/>
      <c r="L968" s="753"/>
    </row>
    <row r="969" ht="12.75" customHeight="1">
      <c r="C969" s="183"/>
      <c r="D969" s="183"/>
      <c r="J969" s="218"/>
      <c r="L969" s="753"/>
    </row>
    <row r="970" ht="12.75" customHeight="1">
      <c r="C970" s="183"/>
      <c r="D970" s="183"/>
      <c r="J970" s="218"/>
      <c r="L970" s="753"/>
    </row>
    <row r="971" ht="12.75" customHeight="1">
      <c r="C971" s="183"/>
      <c r="D971" s="183"/>
      <c r="J971" s="218"/>
      <c r="L971" s="753"/>
    </row>
    <row r="972" ht="12.75" customHeight="1">
      <c r="C972" s="183"/>
      <c r="D972" s="183"/>
      <c r="J972" s="218"/>
      <c r="L972" s="753"/>
    </row>
    <row r="973" ht="12.75" customHeight="1">
      <c r="C973" s="183"/>
      <c r="D973" s="183"/>
      <c r="J973" s="218"/>
      <c r="L973" s="753"/>
    </row>
    <row r="974" ht="12.75" customHeight="1">
      <c r="C974" s="183"/>
      <c r="D974" s="183"/>
      <c r="J974" s="218"/>
      <c r="L974" s="753"/>
    </row>
    <row r="975" ht="12.75" customHeight="1">
      <c r="C975" s="183"/>
      <c r="D975" s="183"/>
      <c r="J975" s="218"/>
      <c r="L975" s="753"/>
    </row>
    <row r="976" ht="12.75" customHeight="1">
      <c r="C976" s="183"/>
      <c r="D976" s="183"/>
      <c r="J976" s="218"/>
      <c r="L976" s="753"/>
    </row>
    <row r="977" ht="12.75" customHeight="1">
      <c r="C977" s="183"/>
      <c r="D977" s="183"/>
      <c r="J977" s="218"/>
      <c r="L977" s="753"/>
    </row>
    <row r="978" ht="12.75" customHeight="1">
      <c r="C978" s="183"/>
      <c r="D978" s="183"/>
      <c r="J978" s="218"/>
      <c r="L978" s="753"/>
    </row>
    <row r="979" ht="12.75" customHeight="1">
      <c r="C979" s="183"/>
      <c r="D979" s="183"/>
      <c r="J979" s="218"/>
      <c r="L979" s="753"/>
    </row>
    <row r="980" ht="12.75" customHeight="1">
      <c r="C980" s="183"/>
      <c r="D980" s="183"/>
      <c r="J980" s="218"/>
      <c r="L980" s="753"/>
    </row>
    <row r="981" ht="12.75" customHeight="1">
      <c r="C981" s="183"/>
      <c r="D981" s="183"/>
      <c r="J981" s="218"/>
      <c r="L981" s="753"/>
    </row>
    <row r="982" ht="12.75" customHeight="1">
      <c r="C982" s="183"/>
      <c r="D982" s="183"/>
      <c r="J982" s="218"/>
      <c r="L982" s="753"/>
    </row>
    <row r="983" ht="12.75" customHeight="1">
      <c r="C983" s="183"/>
      <c r="D983" s="183"/>
      <c r="J983" s="218"/>
      <c r="L983" s="753"/>
    </row>
    <row r="984" ht="12.75" customHeight="1">
      <c r="C984" s="183"/>
      <c r="D984" s="183"/>
      <c r="J984" s="218"/>
      <c r="L984" s="753"/>
    </row>
    <row r="985" ht="12.75" customHeight="1">
      <c r="C985" s="183"/>
      <c r="D985" s="183"/>
      <c r="J985" s="218"/>
      <c r="L985" s="753"/>
    </row>
    <row r="986" ht="12.75" customHeight="1">
      <c r="C986" s="183"/>
      <c r="D986" s="183"/>
      <c r="J986" s="218"/>
      <c r="L986" s="753"/>
    </row>
    <row r="987" ht="12.75" customHeight="1">
      <c r="C987" s="183"/>
      <c r="D987" s="183"/>
      <c r="J987" s="218"/>
      <c r="L987" s="753"/>
    </row>
    <row r="988" ht="12.75" customHeight="1">
      <c r="C988" s="183"/>
      <c r="D988" s="183"/>
      <c r="J988" s="218"/>
      <c r="L988" s="753"/>
    </row>
    <row r="989" ht="12.75" customHeight="1">
      <c r="C989" s="183"/>
      <c r="D989" s="183"/>
      <c r="J989" s="218"/>
      <c r="L989" s="753"/>
    </row>
    <row r="990" ht="12.75" customHeight="1">
      <c r="C990" s="183"/>
      <c r="D990" s="183"/>
      <c r="J990" s="218"/>
      <c r="L990" s="753"/>
    </row>
    <row r="991" ht="12.75" customHeight="1">
      <c r="C991" s="183"/>
      <c r="D991" s="183"/>
      <c r="J991" s="218"/>
      <c r="L991" s="753"/>
    </row>
    <row r="992" ht="12.75" customHeight="1">
      <c r="C992" s="183"/>
      <c r="D992" s="183"/>
      <c r="J992" s="218"/>
      <c r="L992" s="753"/>
    </row>
    <row r="993" ht="12.75" customHeight="1">
      <c r="C993" s="183"/>
      <c r="D993" s="183"/>
      <c r="J993" s="218"/>
      <c r="L993" s="753"/>
    </row>
    <row r="994" ht="12.75" customHeight="1">
      <c r="C994" s="183"/>
      <c r="D994" s="183"/>
      <c r="J994" s="218"/>
      <c r="L994" s="753"/>
    </row>
    <row r="995" ht="12.75" customHeight="1">
      <c r="C995" s="183"/>
      <c r="D995" s="183"/>
      <c r="J995" s="218"/>
      <c r="L995" s="753"/>
    </row>
    <row r="996" ht="12.75" customHeight="1">
      <c r="C996" s="183"/>
      <c r="D996" s="183"/>
      <c r="J996" s="218"/>
      <c r="L996" s="753"/>
    </row>
    <row r="997" ht="12.75" customHeight="1">
      <c r="C997" s="183"/>
      <c r="D997" s="183"/>
      <c r="J997" s="218"/>
      <c r="L997" s="753"/>
    </row>
    <row r="998" ht="12.75" customHeight="1">
      <c r="C998" s="183"/>
      <c r="D998" s="183"/>
      <c r="J998" s="218"/>
      <c r="L998" s="753"/>
    </row>
    <row r="999" ht="12.75" customHeight="1">
      <c r="C999" s="183"/>
      <c r="D999" s="183"/>
      <c r="J999" s="218"/>
      <c r="L999" s="753"/>
    </row>
    <row r="1000" ht="12.75" customHeight="1">
      <c r="C1000" s="183"/>
      <c r="D1000" s="183"/>
      <c r="J1000" s="218"/>
      <c r="L1000" s="753"/>
    </row>
  </sheetData>
  <printOptions/>
  <pageMargins bottom="0.354330708661417" footer="0.0" header="0.0" left="0.590551181102362" right="0.236220472440945" top="0.354330708661417"/>
  <pageSetup paperSize="9" scale="7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6.0" ySplit="4.0" topLeftCell="G5" activePane="bottomRight" state="frozen"/>
      <selection activeCell="G1" sqref="G1" pane="topRight"/>
      <selection activeCell="A5" sqref="A5" pane="bottomLeft"/>
      <selection activeCell="G5" sqref="G5" pane="bottomRight"/>
    </sheetView>
  </sheetViews>
  <sheetFormatPr customHeight="1" defaultColWidth="12.63" defaultRowHeight="15.0"/>
  <cols>
    <col customWidth="1" min="1" max="1" width="6.88"/>
    <col customWidth="1" min="2" max="3" width="11.38"/>
    <col customWidth="1" min="4" max="4" width="38.13"/>
    <col customWidth="1" min="5" max="5" width="29.0"/>
    <col customWidth="1" min="6" max="6" width="30.0"/>
    <col customWidth="1" min="7" max="7" width="20.75"/>
    <col customWidth="1" min="8" max="8" width="4.88"/>
    <col customWidth="1" min="9" max="9" width="15.13"/>
    <col customWidth="1" min="10" max="10" width="15.0"/>
    <col customWidth="1" min="11" max="11" width="13.75"/>
    <col customWidth="1" min="12" max="26" width="11.38"/>
  </cols>
  <sheetData>
    <row r="1" ht="12.75" customHeight="1">
      <c r="A1" s="799"/>
      <c r="B1" s="800"/>
      <c r="C1" s="239" t="s">
        <v>471</v>
      </c>
      <c r="D1" s="800"/>
      <c r="E1" s="800"/>
      <c r="F1" s="800"/>
      <c r="G1" s="801"/>
      <c r="H1" s="801"/>
      <c r="I1" s="756"/>
      <c r="J1" s="183"/>
      <c r="K1" s="183"/>
      <c r="L1" s="183"/>
      <c r="M1" s="183"/>
      <c r="N1" s="183"/>
      <c r="O1" s="183"/>
      <c r="P1" s="183"/>
      <c r="Q1" s="183"/>
      <c r="S1" s="183"/>
    </row>
    <row r="2" ht="23.25" customHeight="1">
      <c r="A2" s="802" t="s">
        <v>472</v>
      </c>
      <c r="B2" s="758"/>
      <c r="C2" s="758"/>
      <c r="D2" s="759"/>
      <c r="E2" s="101"/>
      <c r="F2" s="759"/>
      <c r="G2" s="101" t="str">
        <f>'B1-B5 Moduldatenblatt'!J2</f>
        <v>STAND: 28.02.2026</v>
      </c>
      <c r="I2" s="756"/>
      <c r="J2" s="183"/>
      <c r="K2" s="183"/>
      <c r="L2" s="183"/>
      <c r="M2" s="183"/>
      <c r="N2" s="183"/>
      <c r="O2" s="183"/>
      <c r="P2" s="183"/>
      <c r="Q2" s="183"/>
      <c r="S2" s="183"/>
    </row>
    <row r="3" ht="14.25" customHeight="1">
      <c r="A3" s="803"/>
      <c r="B3" s="804"/>
      <c r="C3" s="805"/>
      <c r="D3" s="806"/>
      <c r="E3" s="807"/>
      <c r="F3" s="808"/>
      <c r="G3" s="807"/>
      <c r="H3" s="807"/>
      <c r="I3" s="756"/>
      <c r="J3" s="183"/>
      <c r="K3" s="183"/>
      <c r="L3" s="183"/>
      <c r="M3" s="183"/>
      <c r="N3" s="183"/>
      <c r="O3" s="183"/>
      <c r="P3" s="183"/>
      <c r="Q3" s="183"/>
      <c r="S3" s="183"/>
    </row>
    <row r="4" ht="12.75" customHeight="1">
      <c r="A4" s="809" t="s">
        <v>332</v>
      </c>
      <c r="B4" s="750" t="s">
        <v>333</v>
      </c>
      <c r="C4" s="750"/>
      <c r="D4" s="751" t="s">
        <v>171</v>
      </c>
      <c r="E4" s="752" t="s">
        <v>473</v>
      </c>
      <c r="F4" s="751" t="s">
        <v>336</v>
      </c>
      <c r="G4" s="752" t="s">
        <v>337</v>
      </c>
      <c r="I4" s="756"/>
      <c r="J4" s="183"/>
      <c r="K4" s="183"/>
      <c r="L4" s="183"/>
      <c r="M4" s="183"/>
      <c r="N4" s="183"/>
      <c r="O4" s="183"/>
      <c r="P4" s="183"/>
      <c r="Q4" s="183"/>
      <c r="S4" s="183"/>
    </row>
    <row r="5" ht="12.75" customHeight="1">
      <c r="A5" s="239"/>
      <c r="B5" s="810"/>
      <c r="C5" s="240"/>
      <c r="D5" s="239"/>
      <c r="E5" s="239"/>
      <c r="F5" s="239"/>
      <c r="G5" s="239"/>
      <c r="I5" s="756"/>
      <c r="J5" s="183"/>
      <c r="K5" s="183"/>
      <c r="L5" s="183"/>
      <c r="M5" s="183"/>
      <c r="N5" s="183"/>
      <c r="O5" s="183"/>
      <c r="P5" s="183"/>
      <c r="Q5" s="183"/>
      <c r="S5" s="183"/>
    </row>
    <row r="6" ht="12.75" customHeight="1">
      <c r="A6" s="239"/>
      <c r="B6" s="810"/>
      <c r="C6" s="240"/>
      <c r="D6" s="239"/>
      <c r="E6" s="239"/>
      <c r="F6" s="239"/>
      <c r="G6" s="239"/>
      <c r="I6" s="756"/>
      <c r="J6" s="183"/>
      <c r="K6" s="183"/>
      <c r="L6" s="183"/>
      <c r="M6" s="183"/>
      <c r="N6" s="183"/>
      <c r="O6" s="183"/>
      <c r="P6" s="183"/>
      <c r="Q6" s="183"/>
      <c r="S6" s="183"/>
    </row>
    <row r="7" ht="12.75" customHeight="1">
      <c r="A7" s="239" t="s">
        <v>344</v>
      </c>
      <c r="B7" s="810">
        <v>46114.0</v>
      </c>
      <c r="C7" s="240" t="s">
        <v>56</v>
      </c>
      <c r="D7" s="239" t="s">
        <v>389</v>
      </c>
      <c r="E7" s="239" t="s">
        <v>293</v>
      </c>
      <c r="F7" s="239" t="s">
        <v>390</v>
      </c>
      <c r="G7" s="239" t="s">
        <v>391</v>
      </c>
      <c r="I7" s="756" t="s">
        <v>474</v>
      </c>
      <c r="J7" s="183"/>
      <c r="K7" s="183"/>
      <c r="L7" s="183"/>
      <c r="M7" s="183"/>
      <c r="N7" s="183"/>
      <c r="O7" s="183"/>
      <c r="P7" s="183"/>
      <c r="Q7" s="183"/>
      <c r="S7" s="183"/>
    </row>
    <row r="8" ht="12.75" customHeight="1">
      <c r="A8" s="799"/>
      <c r="I8" s="756"/>
      <c r="J8" s="183"/>
      <c r="K8" s="183"/>
      <c r="L8" s="183"/>
      <c r="M8" s="183"/>
      <c r="N8" s="183"/>
      <c r="O8" s="183"/>
      <c r="P8" s="183"/>
      <c r="Q8" s="183"/>
      <c r="S8" s="183"/>
    </row>
    <row r="9" ht="12.75" customHeight="1">
      <c r="A9" s="239" t="s">
        <v>359</v>
      </c>
      <c r="B9" s="810">
        <v>46181.0</v>
      </c>
      <c r="C9" s="811" t="s">
        <v>32</v>
      </c>
      <c r="D9" s="239" t="s">
        <v>415</v>
      </c>
      <c r="E9" s="239" t="s">
        <v>255</v>
      </c>
      <c r="F9" s="239" t="s">
        <v>348</v>
      </c>
      <c r="G9" s="239" t="s">
        <v>416</v>
      </c>
      <c r="I9" s="756"/>
      <c r="J9" s="183"/>
      <c r="K9" s="183"/>
      <c r="L9" s="183"/>
      <c r="M9" s="183"/>
      <c r="N9" s="183"/>
      <c r="O9" s="183"/>
      <c r="P9" s="183"/>
      <c r="Q9" s="183"/>
      <c r="S9" s="183"/>
    </row>
    <row r="10" ht="12.75" customHeight="1">
      <c r="A10" s="799"/>
      <c r="I10" s="756"/>
      <c r="J10" s="183"/>
      <c r="K10" s="183"/>
      <c r="L10" s="183"/>
      <c r="M10" s="183"/>
      <c r="N10" s="183"/>
      <c r="O10" s="183"/>
      <c r="P10" s="183"/>
      <c r="Q10" s="183"/>
      <c r="S10" s="183"/>
    </row>
    <row r="11" ht="12.75" customHeight="1">
      <c r="A11" s="239" t="s">
        <v>344</v>
      </c>
      <c r="B11" s="810">
        <v>46205.0</v>
      </c>
      <c r="C11" s="812" t="s">
        <v>17</v>
      </c>
      <c r="D11" s="239" t="s">
        <v>420</v>
      </c>
      <c r="E11" s="239" t="s">
        <v>231</v>
      </c>
      <c r="F11" s="239" t="s">
        <v>363</v>
      </c>
      <c r="G11" s="239" t="s">
        <v>349</v>
      </c>
      <c r="I11" s="756"/>
      <c r="J11" s="183"/>
      <c r="K11" s="183"/>
      <c r="L11" s="183"/>
      <c r="M11" s="183"/>
      <c r="N11" s="183"/>
      <c r="O11" s="183"/>
      <c r="P11" s="183"/>
      <c r="Q11" s="183"/>
      <c r="S11" s="183"/>
    </row>
    <row r="12" ht="12.75" customHeight="1">
      <c r="A12" s="239"/>
      <c r="B12" s="810"/>
      <c r="C12" s="240"/>
      <c r="D12" s="239"/>
      <c r="E12" s="239"/>
      <c r="F12" s="239"/>
      <c r="G12" s="239"/>
      <c r="I12" s="756"/>
      <c r="J12" s="183"/>
      <c r="K12" s="183"/>
      <c r="L12" s="183"/>
      <c r="M12" s="183"/>
      <c r="N12" s="183"/>
      <c r="O12" s="183"/>
      <c r="P12" s="183"/>
      <c r="Q12" s="183"/>
      <c r="S12" s="183"/>
    </row>
    <row r="13" ht="12.75" customHeight="1">
      <c r="A13" s="239" t="s">
        <v>344</v>
      </c>
      <c r="B13" s="813">
        <v>46212.0</v>
      </c>
      <c r="C13" s="240" t="s">
        <v>70</v>
      </c>
      <c r="D13" s="239" t="s">
        <v>421</v>
      </c>
      <c r="E13" s="239" t="s">
        <v>231</v>
      </c>
      <c r="F13" s="239" t="s">
        <v>379</v>
      </c>
      <c r="G13" s="239" t="s">
        <v>349</v>
      </c>
      <c r="I13" s="756"/>
      <c r="J13" s="183"/>
      <c r="K13" s="183"/>
      <c r="L13" s="183"/>
      <c r="M13" s="183"/>
      <c r="N13" s="183"/>
      <c r="O13" s="183"/>
      <c r="P13" s="183"/>
      <c r="Q13" s="183"/>
      <c r="S13" s="183"/>
    </row>
    <row r="14" ht="12.75" customHeight="1">
      <c r="A14" s="239"/>
      <c r="B14" s="810"/>
      <c r="C14" s="240"/>
      <c r="D14" s="239"/>
      <c r="E14" s="239"/>
      <c r="F14" s="239"/>
      <c r="G14" s="239"/>
      <c r="I14" s="756"/>
      <c r="J14" s="183"/>
      <c r="K14" s="183"/>
      <c r="L14" s="183"/>
      <c r="M14" s="183"/>
      <c r="N14" s="183"/>
      <c r="O14" s="183"/>
      <c r="P14" s="183"/>
      <c r="Q14" s="183"/>
      <c r="S14" s="183"/>
    </row>
    <row r="15" ht="12.75" customHeight="1">
      <c r="A15" s="239" t="s">
        <v>339</v>
      </c>
      <c r="B15" s="810">
        <v>46252.0</v>
      </c>
      <c r="C15" s="240" t="s">
        <v>64</v>
      </c>
      <c r="D15" s="239" t="s">
        <v>427</v>
      </c>
      <c r="E15" s="239" t="s">
        <v>231</v>
      </c>
      <c r="F15" s="239" t="s">
        <v>428</v>
      </c>
      <c r="G15" s="239" t="s">
        <v>349</v>
      </c>
      <c r="I15" s="756"/>
      <c r="J15" s="183"/>
      <c r="K15" s="183"/>
      <c r="L15" s="183"/>
      <c r="M15" s="183"/>
      <c r="N15" s="183"/>
      <c r="O15" s="183"/>
      <c r="P15" s="183"/>
      <c r="Q15" s="183"/>
      <c r="S15" s="183"/>
    </row>
    <row r="16" ht="12.75" customHeight="1">
      <c r="A16" s="239"/>
      <c r="B16" s="810"/>
      <c r="C16" s="240"/>
      <c r="D16" s="239"/>
      <c r="E16" s="239"/>
      <c r="F16" s="239"/>
      <c r="G16" s="239"/>
      <c r="I16" s="756"/>
      <c r="J16" s="183"/>
      <c r="K16" s="183"/>
      <c r="L16" s="183"/>
      <c r="M16" s="183"/>
      <c r="N16" s="183"/>
      <c r="O16" s="183"/>
      <c r="P16" s="183"/>
      <c r="Q16" s="183"/>
      <c r="S16" s="183"/>
    </row>
    <row r="17" ht="12.75" customHeight="1">
      <c r="A17" s="239" t="s">
        <v>344</v>
      </c>
      <c r="B17" s="810">
        <v>46254.0</v>
      </c>
      <c r="C17" s="812" t="s">
        <v>32</v>
      </c>
      <c r="D17" s="814" t="s">
        <v>429</v>
      </c>
      <c r="E17" s="239" t="s">
        <v>231</v>
      </c>
      <c r="F17" s="239" t="s">
        <v>363</v>
      </c>
      <c r="G17" s="239" t="s">
        <v>349</v>
      </c>
      <c r="I17" s="756"/>
      <c r="J17" s="183"/>
      <c r="K17" s="183"/>
      <c r="L17" s="183"/>
      <c r="M17" s="183"/>
      <c r="N17" s="183"/>
      <c r="O17" s="183"/>
      <c r="P17" s="183"/>
      <c r="Q17" s="183"/>
      <c r="S17" s="183"/>
    </row>
    <row r="18" ht="12.75" customHeight="1">
      <c r="A18" s="799"/>
      <c r="I18" s="756"/>
      <c r="J18" s="183"/>
      <c r="K18" s="183"/>
      <c r="L18" s="183"/>
      <c r="M18" s="183"/>
      <c r="N18" s="183"/>
      <c r="O18" s="183"/>
      <c r="P18" s="183"/>
      <c r="Q18" s="183"/>
      <c r="S18" s="183"/>
    </row>
    <row r="19" ht="12.75" customHeight="1">
      <c r="A19" s="239" t="s">
        <v>346</v>
      </c>
      <c r="B19" s="810">
        <v>46255.0</v>
      </c>
      <c r="C19" s="240" t="s">
        <v>76</v>
      </c>
      <c r="D19" s="814" t="s">
        <v>434</v>
      </c>
      <c r="E19" s="239" t="s">
        <v>231</v>
      </c>
      <c r="F19" s="239" t="s">
        <v>363</v>
      </c>
      <c r="G19" s="239" t="s">
        <v>349</v>
      </c>
      <c r="I19" s="756"/>
      <c r="J19" s="183"/>
      <c r="K19" s="183"/>
      <c r="L19" s="183"/>
      <c r="M19" s="183"/>
      <c r="N19" s="183"/>
      <c r="O19" s="183"/>
      <c r="P19" s="183"/>
      <c r="Q19" s="183"/>
      <c r="S19" s="183"/>
    </row>
    <row r="20" ht="12.75" customHeight="1">
      <c r="A20" s="799"/>
      <c r="I20" s="756"/>
      <c r="J20" s="183"/>
      <c r="K20" s="183"/>
      <c r="L20" s="183"/>
      <c r="M20" s="183"/>
      <c r="N20" s="183"/>
      <c r="O20" s="183"/>
      <c r="P20" s="183"/>
      <c r="Q20" s="183"/>
      <c r="S20" s="183"/>
    </row>
    <row r="21" ht="12.75" customHeight="1">
      <c r="A21" s="239" t="s">
        <v>344</v>
      </c>
      <c r="B21" s="810">
        <v>46359.0</v>
      </c>
      <c r="C21" s="240" t="s">
        <v>89</v>
      </c>
      <c r="D21" s="239" t="s">
        <v>462</v>
      </c>
      <c r="E21" s="239" t="s">
        <v>231</v>
      </c>
      <c r="F21" s="239" t="s">
        <v>437</v>
      </c>
      <c r="G21" s="239" t="s">
        <v>349</v>
      </c>
      <c r="I21" s="756"/>
      <c r="J21" s="183"/>
      <c r="K21" s="183"/>
      <c r="L21" s="183"/>
      <c r="M21" s="183"/>
      <c r="N21" s="183"/>
      <c r="O21" s="183"/>
      <c r="P21" s="183"/>
      <c r="Q21" s="183"/>
      <c r="S21" s="183"/>
    </row>
    <row r="22" ht="12.75" customHeight="1">
      <c r="A22" s="799"/>
      <c r="I22" s="756"/>
      <c r="J22" s="183"/>
      <c r="K22" s="183"/>
      <c r="L22" s="183"/>
      <c r="M22" s="183"/>
      <c r="N22" s="183"/>
      <c r="O22" s="183"/>
      <c r="P22" s="183"/>
      <c r="Q22" s="183"/>
      <c r="S22" s="183"/>
    </row>
    <row r="23" ht="12.75" customHeight="1">
      <c r="A23" s="239" t="s">
        <v>344</v>
      </c>
      <c r="B23" s="810">
        <v>46366.0</v>
      </c>
      <c r="C23" s="815" t="s">
        <v>4</v>
      </c>
      <c r="D23" s="787" t="s">
        <v>464</v>
      </c>
      <c r="E23" s="787" t="s">
        <v>222</v>
      </c>
      <c r="F23" s="816" t="s">
        <v>465</v>
      </c>
      <c r="G23" s="787" t="s">
        <v>349</v>
      </c>
      <c r="I23" s="756"/>
      <c r="J23" s="183"/>
      <c r="K23" s="183"/>
      <c r="L23" s="183"/>
      <c r="M23" s="183"/>
      <c r="N23" s="183"/>
      <c r="O23" s="183"/>
      <c r="P23" s="183"/>
      <c r="Q23" s="183"/>
      <c r="S23" s="183"/>
    </row>
    <row r="24" ht="12.75" customHeight="1">
      <c r="A24" s="799"/>
      <c r="I24" s="756"/>
      <c r="J24" s="183"/>
      <c r="K24" s="183"/>
      <c r="L24" s="183"/>
      <c r="M24" s="183"/>
      <c r="N24" s="183"/>
      <c r="O24" s="183"/>
      <c r="P24" s="183"/>
      <c r="Q24" s="183"/>
      <c r="S24" s="183"/>
    </row>
    <row r="25" ht="12.75" customHeight="1">
      <c r="A25" s="787" t="s">
        <v>475</v>
      </c>
      <c r="B25" s="813">
        <v>46370.0</v>
      </c>
      <c r="C25" s="817" t="s">
        <v>11</v>
      </c>
      <c r="D25" s="787" t="s">
        <v>476</v>
      </c>
      <c r="E25" s="787" t="s">
        <v>204</v>
      </c>
      <c r="F25" s="787" t="s">
        <v>437</v>
      </c>
      <c r="G25" s="787" t="s">
        <v>342</v>
      </c>
      <c r="H25" s="775"/>
      <c r="I25" s="792" t="s">
        <v>477</v>
      </c>
      <c r="J25" s="777"/>
      <c r="K25" s="777"/>
      <c r="L25" s="183"/>
      <c r="M25" s="183"/>
      <c r="N25" s="183"/>
      <c r="O25" s="183"/>
      <c r="P25" s="183"/>
      <c r="Q25" s="183"/>
      <c r="S25" s="183"/>
    </row>
    <row r="26" ht="12.75" customHeight="1">
      <c r="A26" s="799"/>
      <c r="I26" s="756"/>
      <c r="J26" s="183"/>
      <c r="K26" s="183"/>
      <c r="L26" s="183"/>
      <c r="M26" s="183"/>
      <c r="N26" s="183"/>
      <c r="O26" s="183"/>
      <c r="P26" s="183"/>
      <c r="Q26" s="183"/>
      <c r="S26" s="183"/>
    </row>
    <row r="27" ht="12.75" customHeight="1">
      <c r="A27" s="787" t="s">
        <v>478</v>
      </c>
      <c r="B27" s="813">
        <v>46401.0</v>
      </c>
      <c r="C27" s="818" t="s">
        <v>24</v>
      </c>
      <c r="D27" s="787" t="s">
        <v>347</v>
      </c>
      <c r="E27" s="787" t="s">
        <v>479</v>
      </c>
      <c r="F27" s="787" t="s">
        <v>437</v>
      </c>
      <c r="G27" s="787" t="s">
        <v>349</v>
      </c>
      <c r="I27" s="756"/>
      <c r="J27" s="183"/>
      <c r="K27" s="183"/>
      <c r="L27" s="183"/>
      <c r="M27" s="183"/>
      <c r="N27" s="183"/>
      <c r="O27" s="183"/>
      <c r="P27" s="183"/>
      <c r="Q27" s="183"/>
      <c r="S27" s="183"/>
    </row>
    <row r="28" ht="12.75" customHeight="1">
      <c r="A28" s="799"/>
      <c r="I28" s="756"/>
      <c r="J28" s="183"/>
      <c r="K28" s="183"/>
      <c r="L28" s="183"/>
      <c r="M28" s="183"/>
      <c r="N28" s="183"/>
      <c r="O28" s="183"/>
      <c r="P28" s="183"/>
      <c r="Q28" s="183"/>
      <c r="S28" s="183"/>
    </row>
    <row r="29" ht="12.75" customHeight="1">
      <c r="A29" s="239" t="s">
        <v>344</v>
      </c>
      <c r="B29" s="810">
        <v>46429.0</v>
      </c>
      <c r="C29" s="819" t="s">
        <v>24</v>
      </c>
      <c r="D29" s="787" t="s">
        <v>371</v>
      </c>
      <c r="E29" s="787" t="s">
        <v>231</v>
      </c>
      <c r="F29" s="787" t="s">
        <v>437</v>
      </c>
      <c r="G29" s="787" t="s">
        <v>349</v>
      </c>
      <c r="I29" s="756"/>
      <c r="J29" s="183"/>
      <c r="K29" s="183"/>
      <c r="L29" s="183"/>
      <c r="M29" s="183"/>
      <c r="N29" s="183"/>
      <c r="O29" s="183"/>
      <c r="P29" s="183"/>
      <c r="Q29" s="183"/>
      <c r="S29" s="183"/>
    </row>
    <row r="30" ht="12.75" customHeight="1">
      <c r="A30" s="799"/>
      <c r="I30" s="756"/>
      <c r="J30" s="183"/>
      <c r="K30" s="183"/>
      <c r="L30" s="183"/>
      <c r="M30" s="183"/>
      <c r="N30" s="183"/>
      <c r="O30" s="183"/>
      <c r="P30" s="183"/>
      <c r="Q30" s="183"/>
      <c r="S30" s="183"/>
    </row>
    <row r="31" ht="12.75" customHeight="1">
      <c r="A31" s="820" t="s">
        <v>344</v>
      </c>
      <c r="B31" s="821">
        <v>46450.0</v>
      </c>
      <c r="C31" s="822" t="s">
        <v>48</v>
      </c>
      <c r="D31" s="787" t="s">
        <v>375</v>
      </c>
      <c r="E31" s="787" t="s">
        <v>231</v>
      </c>
      <c r="F31" s="787" t="s">
        <v>437</v>
      </c>
      <c r="G31" s="787" t="s">
        <v>349</v>
      </c>
      <c r="I31" s="756"/>
      <c r="J31" s="183"/>
      <c r="K31" s="183"/>
      <c r="L31" s="183"/>
      <c r="M31" s="183"/>
      <c r="N31" s="183"/>
      <c r="O31" s="183"/>
      <c r="P31" s="183"/>
      <c r="Q31" s="183"/>
      <c r="S31" s="183"/>
    </row>
    <row r="32" ht="12.75" customHeight="1">
      <c r="A32" s="799"/>
      <c r="I32" s="756"/>
      <c r="J32" s="183"/>
      <c r="K32" s="183"/>
      <c r="L32" s="183"/>
      <c r="M32" s="183"/>
      <c r="N32" s="183"/>
      <c r="O32" s="183"/>
      <c r="P32" s="183"/>
      <c r="Q32" s="183"/>
      <c r="S32" s="183"/>
    </row>
    <row r="33" ht="12.75" customHeight="1">
      <c r="A33" s="799"/>
      <c r="I33" s="756"/>
      <c r="J33" s="183"/>
      <c r="K33" s="183"/>
      <c r="L33" s="183"/>
      <c r="M33" s="183"/>
      <c r="N33" s="183"/>
      <c r="O33" s="183"/>
      <c r="P33" s="183"/>
      <c r="Q33" s="183"/>
      <c r="S33" s="183"/>
    </row>
    <row r="34" ht="12.75" customHeight="1">
      <c r="A34" s="799"/>
      <c r="I34" s="756"/>
      <c r="J34" s="183"/>
      <c r="K34" s="183"/>
      <c r="L34" s="183"/>
      <c r="M34" s="183"/>
      <c r="N34" s="183"/>
      <c r="O34" s="183"/>
      <c r="P34" s="183"/>
      <c r="Q34" s="183"/>
      <c r="S34" s="183"/>
    </row>
    <row r="35" ht="12.75" customHeight="1">
      <c r="A35" s="799"/>
      <c r="I35" s="756"/>
      <c r="J35" s="183"/>
      <c r="K35" s="183"/>
      <c r="L35" s="183"/>
      <c r="M35" s="183"/>
      <c r="N35" s="183"/>
      <c r="O35" s="183"/>
      <c r="P35" s="183"/>
      <c r="Q35" s="183"/>
      <c r="S35" s="183"/>
    </row>
    <row r="36" ht="12.75" customHeight="1">
      <c r="A36" s="799"/>
      <c r="I36" s="756"/>
      <c r="J36" s="183"/>
      <c r="K36" s="183"/>
      <c r="L36" s="183"/>
      <c r="M36" s="183"/>
      <c r="N36" s="183"/>
      <c r="O36" s="183"/>
      <c r="P36" s="183"/>
      <c r="Q36" s="183"/>
      <c r="S36" s="183"/>
    </row>
    <row r="37" ht="12.75" customHeight="1">
      <c r="A37" s="799"/>
      <c r="I37" s="756"/>
      <c r="J37" s="183"/>
      <c r="K37" s="183"/>
      <c r="L37" s="183"/>
      <c r="M37" s="183"/>
      <c r="N37" s="183"/>
      <c r="O37" s="183"/>
      <c r="P37" s="183"/>
      <c r="Q37" s="183"/>
      <c r="S37" s="183"/>
    </row>
    <row r="38" ht="12.75" customHeight="1">
      <c r="A38" s="799"/>
      <c r="I38" s="756"/>
      <c r="J38" s="183"/>
      <c r="K38" s="183"/>
      <c r="L38" s="183"/>
      <c r="M38" s="183"/>
      <c r="N38" s="183"/>
      <c r="O38" s="183"/>
      <c r="P38" s="183"/>
      <c r="Q38" s="183"/>
      <c r="S38" s="183"/>
    </row>
    <row r="39" ht="12.75" customHeight="1">
      <c r="A39" s="799"/>
      <c r="I39" s="756"/>
      <c r="J39" s="183"/>
      <c r="K39" s="183"/>
      <c r="L39" s="183"/>
      <c r="M39" s="183"/>
      <c r="N39" s="183"/>
      <c r="O39" s="183"/>
      <c r="P39" s="183"/>
      <c r="Q39" s="183"/>
      <c r="S39" s="183"/>
    </row>
    <row r="40" ht="12.75" customHeight="1">
      <c r="A40" s="799"/>
      <c r="I40" s="756"/>
      <c r="J40" s="183"/>
      <c r="K40" s="183"/>
      <c r="L40" s="183"/>
      <c r="M40" s="183"/>
      <c r="N40" s="183"/>
      <c r="O40" s="183"/>
      <c r="P40" s="183"/>
      <c r="Q40" s="183"/>
      <c r="S40" s="183"/>
    </row>
    <row r="41" ht="12.75" customHeight="1">
      <c r="A41" s="799"/>
      <c r="I41" s="756"/>
      <c r="J41" s="183"/>
      <c r="K41" s="183"/>
      <c r="L41" s="183"/>
      <c r="M41" s="183"/>
      <c r="N41" s="183"/>
      <c r="O41" s="183"/>
      <c r="P41" s="183"/>
      <c r="Q41" s="183"/>
      <c r="S41" s="183"/>
    </row>
    <row r="42" ht="12.75" customHeight="1">
      <c r="A42" s="799"/>
      <c r="I42" s="756"/>
      <c r="J42" s="183"/>
      <c r="K42" s="183"/>
      <c r="L42" s="183"/>
      <c r="M42" s="183"/>
      <c r="N42" s="183"/>
      <c r="O42" s="183"/>
      <c r="P42" s="183"/>
      <c r="Q42" s="183"/>
      <c r="S42" s="183"/>
    </row>
    <row r="43" ht="12.75" customHeight="1">
      <c r="A43" s="799"/>
      <c r="I43" s="756"/>
      <c r="J43" s="183"/>
      <c r="K43" s="183"/>
      <c r="L43" s="183"/>
      <c r="M43" s="183"/>
      <c r="N43" s="183"/>
      <c r="O43" s="183"/>
      <c r="P43" s="183"/>
      <c r="Q43" s="183"/>
      <c r="S43" s="183"/>
    </row>
    <row r="44" ht="12.75" customHeight="1">
      <c r="A44" s="799"/>
      <c r="I44" s="756"/>
      <c r="J44" s="183"/>
      <c r="K44" s="183"/>
      <c r="L44" s="183"/>
      <c r="M44" s="183"/>
      <c r="N44" s="183"/>
      <c r="O44" s="183"/>
      <c r="P44" s="183"/>
      <c r="Q44" s="183"/>
      <c r="S44" s="183"/>
    </row>
    <row r="45" ht="12.75" customHeight="1">
      <c r="A45" s="799"/>
      <c r="I45" s="756"/>
      <c r="J45" s="183"/>
      <c r="K45" s="183"/>
      <c r="L45" s="183"/>
      <c r="M45" s="183"/>
      <c r="N45" s="183"/>
      <c r="O45" s="183"/>
      <c r="P45" s="183"/>
      <c r="Q45" s="183"/>
      <c r="S45" s="183"/>
    </row>
    <row r="46" ht="12.75" customHeight="1">
      <c r="A46" s="799"/>
      <c r="I46" s="756"/>
      <c r="J46" s="183"/>
      <c r="K46" s="183"/>
      <c r="L46" s="183"/>
      <c r="M46" s="183"/>
      <c r="N46" s="183"/>
      <c r="O46" s="183"/>
      <c r="P46" s="183"/>
      <c r="Q46" s="183"/>
      <c r="S46" s="183"/>
    </row>
    <row r="47" ht="12.75" customHeight="1">
      <c r="A47" s="799"/>
      <c r="I47" s="756"/>
      <c r="J47" s="183"/>
      <c r="K47" s="183"/>
      <c r="L47" s="183"/>
      <c r="M47" s="183"/>
      <c r="N47" s="183"/>
      <c r="O47" s="183"/>
      <c r="P47" s="183"/>
      <c r="Q47" s="183"/>
      <c r="S47" s="183"/>
    </row>
    <row r="48" ht="12.75" customHeight="1">
      <c r="A48" s="799"/>
      <c r="I48" s="756"/>
      <c r="J48" s="183"/>
      <c r="K48" s="183"/>
      <c r="L48" s="183"/>
      <c r="M48" s="183"/>
      <c r="N48" s="183"/>
      <c r="O48" s="183"/>
      <c r="P48" s="183"/>
      <c r="Q48" s="183"/>
      <c r="S48" s="183"/>
    </row>
    <row r="49" ht="12.75" customHeight="1">
      <c r="A49" s="799"/>
      <c r="I49" s="756"/>
      <c r="J49" s="183"/>
      <c r="K49" s="183"/>
      <c r="L49" s="183"/>
      <c r="M49" s="183"/>
      <c r="N49" s="183"/>
      <c r="O49" s="183"/>
      <c r="P49" s="183"/>
      <c r="Q49" s="183"/>
      <c r="S49" s="183"/>
    </row>
    <row r="50" ht="12.75" customHeight="1">
      <c r="A50" s="799"/>
      <c r="I50" s="756"/>
      <c r="J50" s="183"/>
      <c r="K50" s="183"/>
      <c r="L50" s="183"/>
      <c r="M50" s="183"/>
      <c r="N50" s="183"/>
      <c r="O50" s="183"/>
      <c r="P50" s="183"/>
      <c r="Q50" s="183"/>
      <c r="S50" s="183"/>
    </row>
    <row r="51" ht="12.75" customHeight="1">
      <c r="A51" s="799"/>
      <c r="I51" s="756"/>
      <c r="J51" s="183"/>
      <c r="K51" s="183"/>
      <c r="L51" s="183"/>
      <c r="M51" s="183"/>
      <c r="N51" s="183"/>
      <c r="O51" s="183"/>
      <c r="P51" s="183"/>
      <c r="Q51" s="183"/>
      <c r="S51" s="183"/>
    </row>
    <row r="52" ht="12.75" customHeight="1">
      <c r="A52" s="799"/>
      <c r="I52" s="756"/>
      <c r="J52" s="183"/>
      <c r="K52" s="183"/>
      <c r="L52" s="183"/>
      <c r="M52" s="183"/>
      <c r="N52" s="183"/>
      <c r="O52" s="183"/>
      <c r="P52" s="183"/>
      <c r="Q52" s="183"/>
      <c r="S52" s="183"/>
    </row>
    <row r="53" ht="12.75" customHeight="1">
      <c r="A53" s="799"/>
      <c r="I53" s="756"/>
      <c r="J53" s="183"/>
      <c r="K53" s="183"/>
      <c r="L53" s="183"/>
      <c r="M53" s="183"/>
      <c r="N53" s="183"/>
      <c r="O53" s="183"/>
      <c r="P53" s="183"/>
      <c r="Q53" s="183"/>
      <c r="S53" s="183"/>
    </row>
    <row r="54" ht="12.75" customHeight="1">
      <c r="A54" s="799"/>
      <c r="I54" s="756"/>
      <c r="J54" s="183"/>
      <c r="K54" s="183"/>
      <c r="L54" s="183"/>
      <c r="M54" s="183"/>
      <c r="N54" s="183"/>
      <c r="O54" s="183"/>
      <c r="P54" s="183"/>
      <c r="Q54" s="183"/>
      <c r="S54" s="183"/>
    </row>
    <row r="55" ht="12.75" customHeight="1">
      <c r="A55" s="799"/>
      <c r="I55" s="756"/>
      <c r="J55" s="183"/>
      <c r="K55" s="183"/>
      <c r="L55" s="183"/>
      <c r="M55" s="183"/>
      <c r="N55" s="183"/>
      <c r="O55" s="183"/>
      <c r="P55" s="183"/>
      <c r="Q55" s="183"/>
      <c r="S55" s="183"/>
    </row>
    <row r="56" ht="12.75" customHeight="1">
      <c r="A56" s="799"/>
      <c r="I56" s="756"/>
      <c r="J56" s="183"/>
      <c r="K56" s="183"/>
      <c r="L56" s="183"/>
      <c r="M56" s="183"/>
      <c r="N56" s="183"/>
      <c r="O56" s="183"/>
      <c r="P56" s="183"/>
      <c r="Q56" s="183"/>
      <c r="S56" s="183"/>
    </row>
    <row r="57" ht="12.75" customHeight="1">
      <c r="A57" s="799"/>
      <c r="I57" s="756"/>
      <c r="J57" s="183"/>
      <c r="K57" s="183"/>
      <c r="L57" s="183"/>
      <c r="M57" s="183"/>
      <c r="N57" s="183"/>
      <c r="O57" s="183"/>
      <c r="P57" s="183"/>
      <c r="Q57" s="183"/>
      <c r="S57" s="183"/>
    </row>
    <row r="58" ht="12.75" customHeight="1">
      <c r="A58" s="799"/>
      <c r="I58" s="756"/>
      <c r="J58" s="183"/>
      <c r="K58" s="183"/>
      <c r="L58" s="183"/>
      <c r="M58" s="183"/>
      <c r="N58" s="183"/>
      <c r="O58" s="183"/>
      <c r="P58" s="183"/>
      <c r="Q58" s="183"/>
      <c r="S58" s="183"/>
    </row>
    <row r="59" ht="12.75" customHeight="1">
      <c r="A59" s="799"/>
      <c r="I59" s="756"/>
      <c r="J59" s="183"/>
      <c r="K59" s="183"/>
      <c r="L59" s="183"/>
      <c r="M59" s="183"/>
      <c r="N59" s="183"/>
      <c r="O59" s="183"/>
      <c r="P59" s="183"/>
      <c r="Q59" s="183"/>
      <c r="S59" s="183"/>
    </row>
    <row r="60" ht="12.75" customHeight="1">
      <c r="A60" s="799"/>
      <c r="I60" s="756"/>
      <c r="J60" s="183"/>
      <c r="K60" s="183"/>
      <c r="L60" s="183"/>
      <c r="M60" s="183"/>
      <c r="N60" s="183"/>
      <c r="O60" s="183"/>
      <c r="P60" s="183"/>
      <c r="Q60" s="183"/>
      <c r="S60" s="183"/>
    </row>
    <row r="61" ht="12.75" customHeight="1">
      <c r="A61" s="799"/>
      <c r="I61" s="756"/>
      <c r="J61" s="183"/>
      <c r="K61" s="183"/>
      <c r="L61" s="183"/>
      <c r="M61" s="183"/>
      <c r="N61" s="183"/>
      <c r="O61" s="183"/>
      <c r="P61" s="183"/>
      <c r="Q61" s="183"/>
      <c r="S61" s="183"/>
    </row>
    <row r="62" ht="12.75" customHeight="1">
      <c r="A62" s="799"/>
      <c r="I62" s="756"/>
      <c r="J62" s="183"/>
      <c r="K62" s="183"/>
      <c r="L62" s="183"/>
      <c r="M62" s="183"/>
      <c r="N62" s="183"/>
      <c r="O62" s="183"/>
      <c r="P62" s="183"/>
      <c r="Q62" s="183"/>
      <c r="S62" s="183"/>
    </row>
    <row r="63" ht="12.75" customHeight="1">
      <c r="A63" s="799"/>
      <c r="I63" s="756"/>
      <c r="J63" s="183"/>
      <c r="K63" s="183"/>
      <c r="L63" s="183"/>
      <c r="M63" s="183"/>
      <c r="N63" s="183"/>
      <c r="O63" s="183"/>
      <c r="P63" s="183"/>
      <c r="Q63" s="183"/>
      <c r="S63" s="183"/>
    </row>
    <row r="64" ht="12.75" customHeight="1">
      <c r="A64" s="799"/>
      <c r="I64" s="756"/>
      <c r="J64" s="183"/>
      <c r="K64" s="183"/>
      <c r="L64" s="183"/>
      <c r="M64" s="183"/>
      <c r="N64" s="183"/>
      <c r="O64" s="183"/>
      <c r="P64" s="183"/>
      <c r="Q64" s="183"/>
      <c r="S64" s="183"/>
    </row>
    <row r="65" ht="12.75" customHeight="1">
      <c r="A65" s="799"/>
      <c r="I65" s="756"/>
      <c r="J65" s="183"/>
      <c r="K65" s="183"/>
      <c r="L65" s="183"/>
      <c r="M65" s="183"/>
      <c r="N65" s="183"/>
      <c r="O65" s="183"/>
      <c r="P65" s="183"/>
      <c r="Q65" s="183"/>
      <c r="S65" s="183"/>
    </row>
    <row r="66" ht="12.75" customHeight="1">
      <c r="A66" s="799"/>
      <c r="I66" s="756"/>
      <c r="J66" s="183"/>
      <c r="K66" s="183"/>
      <c r="L66" s="183"/>
      <c r="M66" s="183"/>
      <c r="N66" s="183"/>
      <c r="O66" s="183"/>
      <c r="P66" s="183"/>
      <c r="Q66" s="183"/>
      <c r="S66" s="183"/>
    </row>
    <row r="67" ht="12.75" customHeight="1">
      <c r="A67" s="799"/>
      <c r="I67" s="756"/>
      <c r="J67" s="183"/>
      <c r="K67" s="183"/>
      <c r="L67" s="183"/>
      <c r="M67" s="183"/>
      <c r="N67" s="183"/>
      <c r="O67" s="183"/>
      <c r="P67" s="183"/>
      <c r="Q67" s="183"/>
      <c r="S67" s="183"/>
    </row>
    <row r="68" ht="12.75" customHeight="1">
      <c r="A68" s="799"/>
      <c r="I68" s="756"/>
      <c r="J68" s="183"/>
      <c r="K68" s="183"/>
      <c r="L68" s="183"/>
      <c r="M68" s="183"/>
      <c r="N68" s="183"/>
      <c r="O68" s="183"/>
      <c r="P68" s="183"/>
      <c r="Q68" s="183"/>
      <c r="S68" s="183"/>
    </row>
    <row r="69" ht="12.75" customHeight="1">
      <c r="A69" s="799"/>
      <c r="I69" s="756"/>
      <c r="J69" s="183"/>
      <c r="K69" s="183"/>
      <c r="L69" s="183"/>
      <c r="M69" s="183"/>
      <c r="N69" s="183"/>
      <c r="O69" s="183"/>
      <c r="P69" s="183"/>
      <c r="Q69" s="183"/>
      <c r="S69" s="183"/>
    </row>
    <row r="70" ht="12.75" customHeight="1">
      <c r="A70" s="799"/>
      <c r="I70" s="756"/>
      <c r="J70" s="183"/>
      <c r="K70" s="183"/>
      <c r="L70" s="183"/>
      <c r="M70" s="183"/>
      <c r="N70" s="183"/>
      <c r="O70" s="183"/>
      <c r="P70" s="183"/>
      <c r="Q70" s="183"/>
      <c r="S70" s="183"/>
    </row>
    <row r="71" ht="12.75" customHeight="1">
      <c r="A71" s="799"/>
      <c r="I71" s="756"/>
      <c r="J71" s="183"/>
      <c r="K71" s="183"/>
      <c r="L71" s="183"/>
      <c r="M71" s="183"/>
      <c r="N71" s="183"/>
      <c r="O71" s="183"/>
      <c r="P71" s="183"/>
      <c r="Q71" s="183"/>
      <c r="S71" s="183"/>
    </row>
    <row r="72" ht="12.75" customHeight="1">
      <c r="A72" s="799"/>
      <c r="I72" s="756"/>
      <c r="J72" s="183"/>
      <c r="K72" s="183"/>
      <c r="L72" s="183"/>
      <c r="M72" s="183"/>
      <c r="N72" s="183"/>
      <c r="O72" s="183"/>
      <c r="P72" s="183"/>
      <c r="Q72" s="183"/>
      <c r="S72" s="183"/>
    </row>
    <row r="73" ht="12.75" customHeight="1">
      <c r="A73" s="799"/>
      <c r="I73" s="756"/>
      <c r="J73" s="183"/>
      <c r="K73" s="183"/>
      <c r="L73" s="183"/>
      <c r="M73" s="183"/>
      <c r="N73" s="183"/>
      <c r="O73" s="183"/>
      <c r="P73" s="183"/>
      <c r="Q73" s="183"/>
      <c r="S73" s="183"/>
    </row>
    <row r="74" ht="12.75" customHeight="1">
      <c r="A74" s="799"/>
      <c r="I74" s="756"/>
      <c r="J74" s="183"/>
      <c r="K74" s="183"/>
      <c r="L74" s="183"/>
      <c r="M74" s="183"/>
      <c r="N74" s="183"/>
      <c r="O74" s="183"/>
      <c r="P74" s="183"/>
      <c r="Q74" s="183"/>
      <c r="S74" s="183"/>
    </row>
    <row r="75" ht="12.75" customHeight="1">
      <c r="A75" s="799"/>
      <c r="I75" s="756"/>
      <c r="J75" s="183"/>
      <c r="K75" s="183"/>
      <c r="L75" s="183"/>
      <c r="M75" s="183"/>
      <c r="N75" s="183"/>
      <c r="O75" s="183"/>
      <c r="P75" s="183"/>
      <c r="Q75" s="183"/>
      <c r="S75" s="183"/>
    </row>
    <row r="76" ht="12.75" customHeight="1">
      <c r="A76" s="799"/>
      <c r="I76" s="756"/>
      <c r="J76" s="183"/>
      <c r="K76" s="183"/>
      <c r="L76" s="183"/>
      <c r="M76" s="183"/>
      <c r="N76" s="183"/>
      <c r="O76" s="183"/>
      <c r="P76" s="183"/>
      <c r="Q76" s="183"/>
      <c r="S76" s="183"/>
    </row>
    <row r="77" ht="12.75" customHeight="1">
      <c r="A77" s="799"/>
      <c r="I77" s="756"/>
      <c r="J77" s="183"/>
      <c r="K77" s="183"/>
      <c r="L77" s="183"/>
      <c r="M77" s="183"/>
      <c r="N77" s="183"/>
      <c r="O77" s="183"/>
      <c r="P77" s="183"/>
      <c r="Q77" s="183"/>
      <c r="S77" s="183"/>
    </row>
    <row r="78" ht="12.75" customHeight="1">
      <c r="A78" s="799"/>
      <c r="I78" s="756"/>
      <c r="J78" s="183"/>
      <c r="K78" s="183"/>
      <c r="L78" s="183"/>
      <c r="M78" s="183"/>
      <c r="N78" s="183"/>
      <c r="O78" s="183"/>
      <c r="P78" s="183"/>
      <c r="Q78" s="183"/>
      <c r="S78" s="183"/>
    </row>
    <row r="79" ht="12.75" customHeight="1">
      <c r="A79" s="799"/>
      <c r="I79" s="756"/>
      <c r="J79" s="183"/>
      <c r="K79" s="183"/>
      <c r="L79" s="183"/>
      <c r="M79" s="183"/>
      <c r="N79" s="183"/>
      <c r="O79" s="183"/>
      <c r="P79" s="183"/>
      <c r="Q79" s="183"/>
      <c r="S79" s="183"/>
    </row>
    <row r="80" ht="12.75" customHeight="1">
      <c r="A80" s="799"/>
      <c r="I80" s="756"/>
      <c r="J80" s="183"/>
      <c r="K80" s="183"/>
      <c r="L80" s="183"/>
      <c r="M80" s="183"/>
      <c r="N80" s="183"/>
      <c r="O80" s="183"/>
      <c r="P80" s="183"/>
      <c r="Q80" s="183"/>
      <c r="S80" s="183"/>
    </row>
    <row r="81" ht="12.75" customHeight="1">
      <c r="A81" s="799"/>
      <c r="I81" s="756"/>
      <c r="J81" s="183"/>
      <c r="K81" s="183"/>
      <c r="L81" s="183"/>
      <c r="M81" s="183"/>
      <c r="N81" s="183"/>
      <c r="O81" s="183"/>
      <c r="P81" s="183"/>
      <c r="Q81" s="183"/>
      <c r="S81" s="183"/>
    </row>
    <row r="82" ht="12.75" customHeight="1">
      <c r="A82" s="799"/>
      <c r="I82" s="756"/>
      <c r="J82" s="183"/>
      <c r="K82" s="183"/>
      <c r="L82" s="183"/>
      <c r="M82" s="183"/>
      <c r="N82" s="183"/>
      <c r="O82" s="183"/>
      <c r="P82" s="183"/>
      <c r="Q82" s="183"/>
      <c r="S82" s="183"/>
    </row>
    <row r="83" ht="12.75" customHeight="1">
      <c r="A83" s="799"/>
      <c r="I83" s="756"/>
      <c r="J83" s="183"/>
      <c r="K83" s="183"/>
      <c r="L83" s="183"/>
      <c r="M83" s="183"/>
      <c r="N83" s="183"/>
      <c r="O83" s="183"/>
      <c r="P83" s="183"/>
      <c r="Q83" s="183"/>
      <c r="S83" s="183"/>
    </row>
    <row r="84" ht="12.75" customHeight="1">
      <c r="A84" s="799"/>
      <c r="I84" s="756"/>
      <c r="J84" s="183"/>
      <c r="K84" s="183"/>
      <c r="L84" s="183"/>
      <c r="M84" s="183"/>
      <c r="N84" s="183"/>
      <c r="O84" s="183"/>
      <c r="P84" s="183"/>
      <c r="Q84" s="183"/>
      <c r="S84" s="183"/>
    </row>
    <row r="85" ht="12.75" customHeight="1">
      <c r="A85" s="799"/>
      <c r="I85" s="756"/>
      <c r="J85" s="183"/>
      <c r="K85" s="183"/>
      <c r="L85" s="183"/>
      <c r="M85" s="183"/>
      <c r="N85" s="183"/>
      <c r="O85" s="183"/>
      <c r="P85" s="183"/>
      <c r="Q85" s="183"/>
      <c r="S85" s="183"/>
    </row>
    <row r="86" ht="12.75" customHeight="1">
      <c r="A86" s="799"/>
      <c r="I86" s="756"/>
      <c r="J86" s="183"/>
      <c r="K86" s="183"/>
      <c r="L86" s="183"/>
      <c r="M86" s="183"/>
      <c r="N86" s="183"/>
      <c r="O86" s="183"/>
      <c r="P86" s="183"/>
      <c r="Q86" s="183"/>
      <c r="S86" s="183"/>
    </row>
    <row r="87" ht="12.75" customHeight="1">
      <c r="A87" s="799"/>
      <c r="I87" s="756"/>
      <c r="J87" s="183"/>
      <c r="K87" s="183"/>
      <c r="L87" s="183"/>
      <c r="M87" s="183"/>
      <c r="N87" s="183"/>
      <c r="O87" s="183"/>
      <c r="P87" s="183"/>
      <c r="Q87" s="183"/>
      <c r="S87" s="183"/>
    </row>
    <row r="88" ht="12.75" customHeight="1">
      <c r="A88" s="799"/>
      <c r="I88" s="756"/>
      <c r="J88" s="183"/>
      <c r="K88" s="183"/>
      <c r="L88" s="183"/>
      <c r="M88" s="183"/>
      <c r="N88" s="183"/>
      <c r="O88" s="183"/>
      <c r="P88" s="183"/>
      <c r="Q88" s="183"/>
      <c r="S88" s="183"/>
    </row>
    <row r="89" ht="12.75" customHeight="1">
      <c r="A89" s="799"/>
      <c r="I89" s="756"/>
      <c r="J89" s="183"/>
      <c r="K89" s="183"/>
      <c r="L89" s="183"/>
      <c r="M89" s="183"/>
      <c r="N89" s="183"/>
      <c r="O89" s="183"/>
      <c r="P89" s="183"/>
      <c r="Q89" s="183"/>
      <c r="S89" s="183"/>
    </row>
    <row r="90" ht="12.75" customHeight="1">
      <c r="A90" s="799"/>
      <c r="I90" s="756"/>
      <c r="J90" s="183"/>
      <c r="K90" s="183"/>
      <c r="L90" s="183"/>
      <c r="M90" s="183"/>
      <c r="N90" s="183"/>
      <c r="O90" s="183"/>
      <c r="P90" s="183"/>
      <c r="Q90" s="183"/>
      <c r="S90" s="183"/>
    </row>
    <row r="91" ht="12.75" customHeight="1">
      <c r="A91" s="799"/>
      <c r="I91" s="756"/>
      <c r="J91" s="183"/>
      <c r="K91" s="183"/>
      <c r="L91" s="183"/>
      <c r="M91" s="183"/>
      <c r="N91" s="183"/>
      <c r="O91" s="183"/>
      <c r="P91" s="183"/>
      <c r="Q91" s="183"/>
      <c r="S91" s="183"/>
    </row>
    <row r="92" ht="12.75" customHeight="1">
      <c r="A92" s="799"/>
      <c r="I92" s="756"/>
      <c r="J92" s="183"/>
      <c r="K92" s="183"/>
      <c r="L92" s="183"/>
      <c r="M92" s="183"/>
      <c r="N92" s="183"/>
      <c r="O92" s="183"/>
      <c r="P92" s="183"/>
      <c r="Q92" s="183"/>
      <c r="S92" s="183"/>
    </row>
    <row r="93" ht="12.75" customHeight="1">
      <c r="A93" s="799"/>
      <c r="I93" s="756"/>
      <c r="J93" s="183"/>
      <c r="K93" s="183"/>
      <c r="L93" s="183"/>
      <c r="M93" s="183"/>
      <c r="N93" s="183"/>
      <c r="O93" s="183"/>
      <c r="P93" s="183"/>
      <c r="Q93" s="183"/>
      <c r="S93" s="183"/>
    </row>
    <row r="94" ht="12.75" customHeight="1">
      <c r="A94" s="799"/>
      <c r="I94" s="756"/>
      <c r="J94" s="183"/>
      <c r="K94" s="183"/>
      <c r="L94" s="183"/>
      <c r="M94" s="183"/>
      <c r="N94" s="183"/>
      <c r="O94" s="183"/>
      <c r="P94" s="183"/>
      <c r="Q94" s="183"/>
      <c r="S94" s="183"/>
    </row>
    <row r="95" ht="12.75" customHeight="1">
      <c r="A95" s="799"/>
      <c r="I95" s="756"/>
      <c r="J95" s="183"/>
      <c r="K95" s="183"/>
      <c r="L95" s="183"/>
      <c r="M95" s="183"/>
      <c r="N95" s="183"/>
      <c r="O95" s="183"/>
      <c r="P95" s="183"/>
      <c r="Q95" s="183"/>
      <c r="S95" s="183"/>
    </row>
    <row r="96" ht="12.75" customHeight="1">
      <c r="A96" s="799"/>
      <c r="I96" s="756"/>
      <c r="J96" s="183"/>
      <c r="K96" s="183"/>
      <c r="L96" s="183"/>
      <c r="M96" s="183"/>
      <c r="N96" s="183"/>
      <c r="O96" s="183"/>
      <c r="P96" s="183"/>
      <c r="Q96" s="183"/>
      <c r="S96" s="183"/>
    </row>
    <row r="97" ht="12.75" customHeight="1">
      <c r="A97" s="799"/>
      <c r="I97" s="756"/>
      <c r="J97" s="183"/>
      <c r="K97" s="183"/>
      <c r="L97" s="183"/>
      <c r="M97" s="183"/>
      <c r="N97" s="183"/>
      <c r="O97" s="183"/>
      <c r="P97" s="183"/>
      <c r="Q97" s="183"/>
      <c r="S97" s="183"/>
    </row>
    <row r="98" ht="12.75" customHeight="1">
      <c r="A98" s="799"/>
      <c r="I98" s="756"/>
      <c r="J98" s="183"/>
      <c r="K98" s="183"/>
      <c r="L98" s="183"/>
      <c r="M98" s="183"/>
      <c r="N98" s="183"/>
      <c r="O98" s="183"/>
      <c r="P98" s="183"/>
      <c r="Q98" s="183"/>
      <c r="S98" s="183"/>
    </row>
    <row r="99" ht="12.75" customHeight="1">
      <c r="A99" s="799"/>
      <c r="I99" s="756"/>
      <c r="J99" s="183"/>
      <c r="K99" s="183"/>
      <c r="L99" s="183"/>
      <c r="M99" s="183"/>
      <c r="N99" s="183"/>
      <c r="O99" s="183"/>
      <c r="P99" s="183"/>
      <c r="Q99" s="183"/>
      <c r="S99" s="183"/>
    </row>
    <row r="100" ht="12.75" customHeight="1">
      <c r="A100" s="799"/>
      <c r="I100" s="756"/>
      <c r="J100" s="183"/>
      <c r="K100" s="183"/>
      <c r="L100" s="183"/>
      <c r="M100" s="183"/>
      <c r="N100" s="183"/>
      <c r="O100" s="183"/>
      <c r="P100" s="183"/>
      <c r="Q100" s="183"/>
      <c r="S100" s="183"/>
    </row>
    <row r="101" ht="12.75" customHeight="1">
      <c r="A101" s="799"/>
      <c r="I101" s="756"/>
      <c r="J101" s="183"/>
      <c r="K101" s="183"/>
      <c r="L101" s="183"/>
      <c r="M101" s="183"/>
      <c r="N101" s="183"/>
      <c r="O101" s="183"/>
      <c r="P101" s="183"/>
      <c r="Q101" s="183"/>
      <c r="S101" s="183"/>
    </row>
    <row r="102" ht="12.75" customHeight="1">
      <c r="A102" s="799"/>
      <c r="I102" s="756"/>
      <c r="J102" s="183"/>
      <c r="K102" s="183"/>
      <c r="L102" s="183"/>
      <c r="M102" s="183"/>
      <c r="N102" s="183"/>
      <c r="O102" s="183"/>
      <c r="P102" s="183"/>
      <c r="Q102" s="183"/>
      <c r="S102" s="183"/>
    </row>
    <row r="103" ht="12.75" customHeight="1">
      <c r="A103" s="799"/>
      <c r="I103" s="756"/>
      <c r="J103" s="183"/>
      <c r="K103" s="183"/>
      <c r="L103" s="183"/>
      <c r="M103" s="183"/>
      <c r="N103" s="183"/>
      <c r="O103" s="183"/>
      <c r="P103" s="183"/>
      <c r="Q103" s="183"/>
      <c r="S103" s="183"/>
    </row>
    <row r="104" ht="12.75" customHeight="1">
      <c r="A104" s="799"/>
      <c r="I104" s="756"/>
      <c r="J104" s="183"/>
      <c r="K104" s="183"/>
      <c r="L104" s="183"/>
      <c r="M104" s="183"/>
      <c r="N104" s="183"/>
      <c r="O104" s="183"/>
      <c r="P104" s="183"/>
      <c r="Q104" s="183"/>
      <c r="S104" s="183"/>
    </row>
    <row r="105" ht="12.75" customHeight="1">
      <c r="A105" s="799"/>
      <c r="I105" s="756"/>
      <c r="J105" s="183"/>
      <c r="K105" s="183"/>
      <c r="L105" s="183"/>
      <c r="M105" s="183"/>
      <c r="N105" s="183"/>
      <c r="O105" s="183"/>
      <c r="P105" s="183"/>
      <c r="Q105" s="183"/>
      <c r="S105" s="183"/>
    </row>
    <row r="106" ht="12.75" customHeight="1">
      <c r="A106" s="799"/>
      <c r="I106" s="756"/>
      <c r="J106" s="183"/>
      <c r="K106" s="183"/>
      <c r="L106" s="183"/>
      <c r="M106" s="183"/>
      <c r="N106" s="183"/>
      <c r="O106" s="183"/>
      <c r="P106" s="183"/>
      <c r="Q106" s="183"/>
      <c r="S106" s="183"/>
    </row>
    <row r="107" ht="12.75" customHeight="1">
      <c r="A107" s="799"/>
      <c r="I107" s="756"/>
      <c r="J107" s="183"/>
      <c r="K107" s="183"/>
      <c r="L107" s="183"/>
      <c r="M107" s="183"/>
      <c r="N107" s="183"/>
      <c r="O107" s="183"/>
      <c r="P107" s="183"/>
      <c r="Q107" s="183"/>
      <c r="S107" s="183"/>
    </row>
    <row r="108" ht="12.75" customHeight="1">
      <c r="A108" s="799"/>
      <c r="I108" s="756"/>
      <c r="J108" s="183"/>
      <c r="K108" s="183"/>
      <c r="L108" s="183"/>
      <c r="M108" s="183"/>
      <c r="N108" s="183"/>
      <c r="O108" s="183"/>
      <c r="P108" s="183"/>
      <c r="Q108" s="183"/>
      <c r="S108" s="183"/>
    </row>
    <row r="109" ht="12.75" customHeight="1">
      <c r="A109" s="799"/>
      <c r="I109" s="756"/>
      <c r="J109" s="183"/>
      <c r="K109" s="183"/>
      <c r="L109" s="183"/>
      <c r="M109" s="183"/>
      <c r="N109" s="183"/>
      <c r="O109" s="183"/>
      <c r="P109" s="183"/>
      <c r="Q109" s="183"/>
      <c r="S109" s="183"/>
    </row>
    <row r="110" ht="12.75" customHeight="1">
      <c r="A110" s="799"/>
      <c r="I110" s="756"/>
      <c r="J110" s="183"/>
      <c r="K110" s="183"/>
      <c r="L110" s="183"/>
      <c r="M110" s="183"/>
      <c r="N110" s="183"/>
      <c r="O110" s="183"/>
      <c r="P110" s="183"/>
      <c r="Q110" s="183"/>
      <c r="S110" s="183"/>
    </row>
    <row r="111" ht="12.75" customHeight="1">
      <c r="A111" s="799"/>
      <c r="I111" s="756"/>
      <c r="J111" s="183"/>
      <c r="K111" s="183"/>
      <c r="L111" s="183"/>
      <c r="M111" s="183"/>
      <c r="N111" s="183"/>
      <c r="O111" s="183"/>
      <c r="P111" s="183"/>
      <c r="Q111" s="183"/>
      <c r="S111" s="183"/>
    </row>
    <row r="112" ht="12.75" customHeight="1">
      <c r="A112" s="799"/>
      <c r="I112" s="756"/>
      <c r="J112" s="183"/>
      <c r="K112" s="183"/>
      <c r="L112" s="183"/>
      <c r="M112" s="183"/>
      <c r="N112" s="183"/>
      <c r="O112" s="183"/>
      <c r="P112" s="183"/>
      <c r="Q112" s="183"/>
      <c r="S112" s="183"/>
    </row>
    <row r="113" ht="12.75" customHeight="1">
      <c r="A113" s="799"/>
      <c r="I113" s="756"/>
      <c r="J113" s="183"/>
      <c r="K113" s="183"/>
      <c r="L113" s="183"/>
      <c r="M113" s="183"/>
      <c r="N113" s="183"/>
      <c r="O113" s="183"/>
      <c r="P113" s="183"/>
      <c r="Q113" s="183"/>
      <c r="S113" s="183"/>
    </row>
    <row r="114" ht="12.75" customHeight="1">
      <c r="A114" s="799"/>
      <c r="I114" s="756"/>
      <c r="J114" s="183"/>
      <c r="K114" s="183"/>
      <c r="L114" s="183"/>
      <c r="M114" s="183"/>
      <c r="N114" s="183"/>
      <c r="O114" s="183"/>
      <c r="P114" s="183"/>
      <c r="Q114" s="183"/>
      <c r="S114" s="183"/>
    </row>
    <row r="115" ht="12.75" customHeight="1">
      <c r="A115" s="799"/>
      <c r="I115" s="756"/>
      <c r="J115" s="183"/>
      <c r="K115" s="183"/>
      <c r="L115" s="183"/>
      <c r="M115" s="183"/>
      <c r="N115" s="183"/>
      <c r="O115" s="183"/>
      <c r="P115" s="183"/>
      <c r="Q115" s="183"/>
      <c r="S115" s="183"/>
    </row>
    <row r="116" ht="12.75" customHeight="1">
      <c r="A116" s="799"/>
      <c r="I116" s="756"/>
      <c r="J116" s="183"/>
      <c r="K116" s="183"/>
      <c r="L116" s="183"/>
      <c r="M116" s="183"/>
      <c r="N116" s="183"/>
      <c r="O116" s="183"/>
      <c r="P116" s="183"/>
      <c r="Q116" s="183"/>
      <c r="S116" s="183"/>
    </row>
    <row r="117" ht="12.75" customHeight="1">
      <c r="A117" s="799"/>
      <c r="I117" s="756"/>
      <c r="J117" s="183"/>
      <c r="K117" s="183"/>
      <c r="L117" s="183"/>
      <c r="M117" s="183"/>
      <c r="N117" s="183"/>
      <c r="O117" s="183"/>
      <c r="P117" s="183"/>
      <c r="Q117" s="183"/>
      <c r="S117" s="183"/>
    </row>
    <row r="118" ht="12.75" customHeight="1">
      <c r="A118" s="799"/>
      <c r="I118" s="756"/>
      <c r="J118" s="183"/>
      <c r="K118" s="183"/>
      <c r="L118" s="183"/>
      <c r="M118" s="183"/>
      <c r="N118" s="183"/>
      <c r="O118" s="183"/>
      <c r="P118" s="183"/>
      <c r="Q118" s="183"/>
      <c r="S118" s="183"/>
    </row>
    <row r="119" ht="12.75" customHeight="1">
      <c r="A119" s="799"/>
      <c r="I119" s="756"/>
      <c r="J119" s="183"/>
      <c r="K119" s="183"/>
      <c r="L119" s="183"/>
      <c r="M119" s="183"/>
      <c r="N119" s="183"/>
      <c r="O119" s="183"/>
      <c r="P119" s="183"/>
      <c r="Q119" s="183"/>
      <c r="S119" s="183"/>
    </row>
    <row r="120" ht="12.75" customHeight="1">
      <c r="A120" s="799"/>
      <c r="I120" s="756"/>
      <c r="J120" s="183"/>
      <c r="K120" s="183"/>
      <c r="L120" s="183"/>
      <c r="M120" s="183"/>
      <c r="N120" s="183"/>
      <c r="O120" s="183"/>
      <c r="P120" s="183"/>
      <c r="Q120" s="183"/>
      <c r="S120" s="183"/>
    </row>
    <row r="121" ht="12.75" customHeight="1">
      <c r="A121" s="799"/>
      <c r="I121" s="756"/>
      <c r="J121" s="183"/>
      <c r="K121" s="183"/>
      <c r="L121" s="183"/>
      <c r="M121" s="183"/>
      <c r="N121" s="183"/>
      <c r="O121" s="183"/>
      <c r="P121" s="183"/>
      <c r="Q121" s="183"/>
      <c r="S121" s="183"/>
    </row>
    <row r="122" ht="12.75" customHeight="1">
      <c r="A122" s="799"/>
      <c r="I122" s="756"/>
      <c r="J122" s="183"/>
      <c r="K122" s="183"/>
      <c r="L122" s="183"/>
      <c r="M122" s="183"/>
      <c r="N122" s="183"/>
      <c r="O122" s="183"/>
      <c r="P122" s="183"/>
      <c r="Q122" s="183"/>
      <c r="S122" s="183"/>
    </row>
    <row r="123" ht="12.75" customHeight="1">
      <c r="A123" s="799"/>
      <c r="I123" s="756"/>
      <c r="J123" s="183"/>
      <c r="K123" s="183"/>
      <c r="L123" s="183"/>
      <c r="M123" s="183"/>
      <c r="N123" s="183"/>
      <c r="O123" s="183"/>
      <c r="P123" s="183"/>
      <c r="Q123" s="183"/>
      <c r="S123" s="183"/>
    </row>
    <row r="124" ht="12.75" customHeight="1">
      <c r="A124" s="799"/>
      <c r="I124" s="756"/>
      <c r="J124" s="183"/>
      <c r="K124" s="183"/>
      <c r="L124" s="183"/>
      <c r="M124" s="183"/>
      <c r="N124" s="183"/>
      <c r="O124" s="183"/>
      <c r="P124" s="183"/>
      <c r="Q124" s="183"/>
      <c r="S124" s="183"/>
    </row>
    <row r="125" ht="12.75" customHeight="1">
      <c r="A125" s="799"/>
      <c r="I125" s="756"/>
      <c r="J125" s="183"/>
      <c r="K125" s="183"/>
      <c r="L125" s="183"/>
      <c r="M125" s="183"/>
      <c r="N125" s="183"/>
      <c r="O125" s="183"/>
      <c r="P125" s="183"/>
      <c r="Q125" s="183"/>
      <c r="S125" s="183"/>
    </row>
    <row r="126" ht="12.75" customHeight="1">
      <c r="A126" s="799"/>
      <c r="I126" s="756"/>
      <c r="J126" s="183"/>
      <c r="K126" s="183"/>
      <c r="L126" s="183"/>
      <c r="M126" s="183"/>
      <c r="N126" s="183"/>
      <c r="O126" s="183"/>
      <c r="P126" s="183"/>
      <c r="Q126" s="183"/>
      <c r="S126" s="183"/>
    </row>
    <row r="127" ht="12.75" customHeight="1">
      <c r="A127" s="799"/>
      <c r="I127" s="756"/>
      <c r="J127" s="183"/>
      <c r="K127" s="183"/>
      <c r="L127" s="183"/>
      <c r="M127" s="183"/>
      <c r="N127" s="183"/>
      <c r="O127" s="183"/>
      <c r="P127" s="183"/>
      <c r="Q127" s="183"/>
      <c r="S127" s="183"/>
    </row>
    <row r="128" ht="12.75" customHeight="1">
      <c r="A128" s="799"/>
      <c r="I128" s="756"/>
      <c r="J128" s="183"/>
      <c r="K128" s="183"/>
      <c r="L128" s="183"/>
      <c r="M128" s="183"/>
      <c r="N128" s="183"/>
      <c r="O128" s="183"/>
      <c r="P128" s="183"/>
      <c r="Q128" s="183"/>
      <c r="S128" s="183"/>
    </row>
    <row r="129" ht="12.75" customHeight="1">
      <c r="A129" s="799"/>
      <c r="I129" s="756"/>
      <c r="J129" s="183"/>
      <c r="K129" s="183"/>
      <c r="L129" s="183"/>
      <c r="M129" s="183"/>
      <c r="N129" s="183"/>
      <c r="O129" s="183"/>
      <c r="P129" s="183"/>
      <c r="Q129" s="183"/>
      <c r="S129" s="183"/>
    </row>
    <row r="130" ht="12.75" customHeight="1">
      <c r="A130" s="799"/>
      <c r="I130" s="756"/>
      <c r="J130" s="183"/>
      <c r="K130" s="183"/>
      <c r="L130" s="183"/>
      <c r="M130" s="183"/>
      <c r="N130" s="183"/>
      <c r="O130" s="183"/>
      <c r="P130" s="183"/>
      <c r="Q130" s="183"/>
      <c r="S130" s="183"/>
    </row>
    <row r="131" ht="12.75" customHeight="1">
      <c r="A131" s="799"/>
      <c r="I131" s="756"/>
      <c r="J131" s="183"/>
      <c r="K131" s="183"/>
      <c r="L131" s="183"/>
      <c r="M131" s="183"/>
      <c r="N131" s="183"/>
      <c r="O131" s="183"/>
      <c r="P131" s="183"/>
      <c r="Q131" s="183"/>
      <c r="S131" s="183"/>
    </row>
    <row r="132" ht="12.75" customHeight="1">
      <c r="A132" s="799"/>
      <c r="I132" s="756"/>
      <c r="J132" s="183"/>
      <c r="K132" s="183"/>
      <c r="L132" s="183"/>
      <c r="M132" s="183"/>
      <c r="N132" s="183"/>
      <c r="O132" s="183"/>
      <c r="P132" s="183"/>
      <c r="Q132" s="183"/>
      <c r="S132" s="183"/>
    </row>
    <row r="133" ht="12.75" customHeight="1">
      <c r="A133" s="799"/>
      <c r="I133" s="756"/>
      <c r="J133" s="183"/>
      <c r="K133" s="183"/>
      <c r="L133" s="183"/>
      <c r="M133" s="183"/>
      <c r="N133" s="183"/>
      <c r="O133" s="183"/>
      <c r="P133" s="183"/>
      <c r="Q133" s="183"/>
      <c r="S133" s="183"/>
    </row>
    <row r="134" ht="12.75" customHeight="1">
      <c r="A134" s="799"/>
      <c r="I134" s="756"/>
      <c r="J134" s="183"/>
      <c r="K134" s="183"/>
      <c r="L134" s="183"/>
      <c r="M134" s="183"/>
      <c r="N134" s="183"/>
      <c r="O134" s="183"/>
      <c r="P134" s="183"/>
      <c r="Q134" s="183"/>
      <c r="S134" s="183"/>
    </row>
    <row r="135" ht="12.75" customHeight="1">
      <c r="A135" s="799"/>
      <c r="I135" s="756"/>
      <c r="J135" s="183"/>
      <c r="K135" s="183"/>
      <c r="L135" s="183"/>
      <c r="M135" s="183"/>
      <c r="N135" s="183"/>
      <c r="O135" s="183"/>
      <c r="P135" s="183"/>
      <c r="Q135" s="183"/>
      <c r="S135" s="183"/>
    </row>
    <row r="136" ht="12.75" customHeight="1">
      <c r="A136" s="799"/>
      <c r="I136" s="756"/>
      <c r="J136" s="183"/>
      <c r="K136" s="183"/>
      <c r="L136" s="183"/>
      <c r="M136" s="183"/>
      <c r="N136" s="183"/>
      <c r="O136" s="183"/>
      <c r="P136" s="183"/>
      <c r="Q136" s="183"/>
      <c r="S136" s="183"/>
    </row>
    <row r="137" ht="12.75" customHeight="1">
      <c r="A137" s="799"/>
      <c r="I137" s="756"/>
      <c r="J137" s="183"/>
      <c r="K137" s="183"/>
      <c r="L137" s="183"/>
      <c r="M137" s="183"/>
      <c r="N137" s="183"/>
      <c r="O137" s="183"/>
      <c r="P137" s="183"/>
      <c r="Q137" s="183"/>
      <c r="S137" s="183"/>
    </row>
    <row r="138" ht="12.75" customHeight="1">
      <c r="A138" s="799"/>
      <c r="I138" s="756"/>
      <c r="J138" s="183"/>
      <c r="K138" s="183"/>
      <c r="L138" s="183"/>
      <c r="M138" s="183"/>
      <c r="N138" s="183"/>
      <c r="O138" s="183"/>
      <c r="P138" s="183"/>
      <c r="Q138" s="183"/>
      <c r="S138" s="183"/>
    </row>
    <row r="139" ht="12.75" customHeight="1">
      <c r="A139" s="799"/>
      <c r="I139" s="756"/>
      <c r="J139" s="183"/>
      <c r="K139" s="183"/>
      <c r="L139" s="183"/>
      <c r="M139" s="183"/>
      <c r="N139" s="183"/>
      <c r="O139" s="183"/>
      <c r="P139" s="183"/>
      <c r="Q139" s="183"/>
      <c r="S139" s="183"/>
    </row>
    <row r="140" ht="12.75" customHeight="1">
      <c r="A140" s="799"/>
      <c r="I140" s="756"/>
      <c r="J140" s="183"/>
      <c r="K140" s="183"/>
      <c r="L140" s="183"/>
      <c r="M140" s="183"/>
      <c r="N140" s="183"/>
      <c r="O140" s="183"/>
      <c r="P140" s="183"/>
      <c r="Q140" s="183"/>
      <c r="S140" s="183"/>
    </row>
    <row r="141" ht="12.75" customHeight="1">
      <c r="A141" s="799"/>
      <c r="I141" s="756"/>
      <c r="J141" s="183"/>
      <c r="K141" s="183"/>
      <c r="L141" s="183"/>
      <c r="M141" s="183"/>
      <c r="N141" s="183"/>
      <c r="O141" s="183"/>
      <c r="P141" s="183"/>
      <c r="Q141" s="183"/>
      <c r="S141" s="183"/>
    </row>
    <row r="142" ht="12.75" customHeight="1">
      <c r="A142" s="799"/>
      <c r="I142" s="756"/>
      <c r="J142" s="183"/>
      <c r="K142" s="183"/>
      <c r="L142" s="183"/>
      <c r="M142" s="183"/>
      <c r="N142" s="183"/>
      <c r="O142" s="183"/>
      <c r="P142" s="183"/>
      <c r="Q142" s="183"/>
      <c r="S142" s="183"/>
    </row>
    <row r="143" ht="12.75" customHeight="1">
      <c r="A143" s="799"/>
      <c r="I143" s="756"/>
      <c r="J143" s="183"/>
      <c r="K143" s="183"/>
      <c r="L143" s="183"/>
      <c r="M143" s="183"/>
      <c r="N143" s="183"/>
      <c r="O143" s="183"/>
      <c r="P143" s="183"/>
      <c r="Q143" s="183"/>
      <c r="S143" s="183"/>
    </row>
    <row r="144" ht="12.75" customHeight="1">
      <c r="A144" s="799"/>
      <c r="I144" s="756"/>
      <c r="J144" s="183"/>
      <c r="K144" s="183"/>
      <c r="L144" s="183"/>
      <c r="M144" s="183"/>
      <c r="N144" s="183"/>
      <c r="O144" s="183"/>
      <c r="P144" s="183"/>
      <c r="Q144" s="183"/>
      <c r="S144" s="183"/>
    </row>
    <row r="145" ht="12.75" customHeight="1">
      <c r="A145" s="799"/>
      <c r="I145" s="756"/>
      <c r="J145" s="183"/>
      <c r="K145" s="183"/>
      <c r="L145" s="183"/>
      <c r="M145" s="183"/>
      <c r="N145" s="183"/>
      <c r="O145" s="183"/>
      <c r="P145" s="183"/>
      <c r="Q145" s="183"/>
      <c r="S145" s="183"/>
    </row>
    <row r="146" ht="12.75" customHeight="1">
      <c r="A146" s="799"/>
      <c r="I146" s="756"/>
      <c r="J146" s="183"/>
      <c r="K146" s="183"/>
      <c r="L146" s="183"/>
      <c r="M146" s="183"/>
      <c r="N146" s="183"/>
      <c r="O146" s="183"/>
      <c r="P146" s="183"/>
      <c r="Q146" s="183"/>
      <c r="S146" s="183"/>
    </row>
    <row r="147" ht="12.75" customHeight="1">
      <c r="A147" s="799"/>
      <c r="I147" s="756"/>
      <c r="J147" s="183"/>
      <c r="K147" s="183"/>
      <c r="L147" s="183"/>
      <c r="M147" s="183"/>
      <c r="N147" s="183"/>
      <c r="O147" s="183"/>
      <c r="P147" s="183"/>
      <c r="Q147" s="183"/>
      <c r="S147" s="183"/>
    </row>
    <row r="148" ht="12.75" customHeight="1">
      <c r="A148" s="799"/>
      <c r="I148" s="756"/>
      <c r="J148" s="183"/>
      <c r="K148" s="183"/>
      <c r="L148" s="183"/>
      <c r="M148" s="183"/>
      <c r="N148" s="183"/>
      <c r="O148" s="183"/>
      <c r="P148" s="183"/>
      <c r="Q148" s="183"/>
      <c r="S148" s="183"/>
    </row>
    <row r="149" ht="12.75" customHeight="1">
      <c r="A149" s="799"/>
      <c r="I149" s="756"/>
      <c r="J149" s="183"/>
      <c r="K149" s="183"/>
      <c r="L149" s="183"/>
      <c r="M149" s="183"/>
      <c r="N149" s="183"/>
      <c r="O149" s="183"/>
      <c r="P149" s="183"/>
      <c r="Q149" s="183"/>
      <c r="S149" s="183"/>
    </row>
    <row r="150" ht="12.75" customHeight="1">
      <c r="A150" s="799"/>
      <c r="I150" s="756"/>
      <c r="J150" s="183"/>
      <c r="K150" s="183"/>
      <c r="L150" s="183"/>
      <c r="M150" s="183"/>
      <c r="N150" s="183"/>
      <c r="O150" s="183"/>
      <c r="P150" s="183"/>
      <c r="Q150" s="183"/>
      <c r="S150" s="183"/>
    </row>
    <row r="151" ht="12.75" customHeight="1">
      <c r="A151" s="799"/>
      <c r="I151" s="756"/>
      <c r="J151" s="183"/>
      <c r="K151" s="183"/>
      <c r="L151" s="183"/>
      <c r="M151" s="183"/>
      <c r="N151" s="183"/>
      <c r="O151" s="183"/>
      <c r="P151" s="183"/>
      <c r="Q151" s="183"/>
      <c r="S151" s="183"/>
    </row>
    <row r="152" ht="12.75" customHeight="1">
      <c r="A152" s="799"/>
      <c r="I152" s="756"/>
      <c r="J152" s="183"/>
      <c r="K152" s="183"/>
      <c r="L152" s="183"/>
      <c r="M152" s="183"/>
      <c r="N152" s="183"/>
      <c r="O152" s="183"/>
      <c r="P152" s="183"/>
      <c r="Q152" s="183"/>
      <c r="S152" s="183"/>
    </row>
    <row r="153" ht="12.75" customHeight="1">
      <c r="A153" s="799"/>
      <c r="I153" s="756"/>
      <c r="J153" s="183"/>
      <c r="K153" s="183"/>
      <c r="L153" s="183"/>
      <c r="M153" s="183"/>
      <c r="N153" s="183"/>
      <c r="O153" s="183"/>
      <c r="P153" s="183"/>
      <c r="Q153" s="183"/>
      <c r="S153" s="183"/>
    </row>
    <row r="154" ht="12.75" customHeight="1">
      <c r="A154" s="799"/>
      <c r="I154" s="756"/>
      <c r="J154" s="183"/>
      <c r="K154" s="183"/>
      <c r="L154" s="183"/>
      <c r="M154" s="183"/>
      <c r="N154" s="183"/>
      <c r="O154" s="183"/>
      <c r="P154" s="183"/>
      <c r="Q154" s="183"/>
      <c r="S154" s="183"/>
    </row>
    <row r="155" ht="12.75" customHeight="1">
      <c r="A155" s="799"/>
      <c r="I155" s="756"/>
      <c r="J155" s="183"/>
      <c r="K155" s="183"/>
      <c r="L155" s="183"/>
      <c r="M155" s="183"/>
      <c r="N155" s="183"/>
      <c r="O155" s="183"/>
      <c r="P155" s="183"/>
      <c r="Q155" s="183"/>
      <c r="S155" s="183"/>
    </row>
    <row r="156" ht="12.75" customHeight="1">
      <c r="A156" s="799"/>
      <c r="I156" s="756"/>
      <c r="J156" s="183"/>
      <c r="K156" s="183"/>
      <c r="L156" s="183"/>
      <c r="M156" s="183"/>
      <c r="N156" s="183"/>
      <c r="O156" s="183"/>
      <c r="P156" s="183"/>
      <c r="Q156" s="183"/>
      <c r="S156" s="183"/>
    </row>
    <row r="157" ht="12.75" customHeight="1">
      <c r="A157" s="799"/>
      <c r="I157" s="756"/>
      <c r="J157" s="183"/>
      <c r="K157" s="183"/>
      <c r="L157" s="183"/>
      <c r="M157" s="183"/>
      <c r="N157" s="183"/>
      <c r="O157" s="183"/>
      <c r="P157" s="183"/>
      <c r="Q157" s="183"/>
      <c r="S157" s="183"/>
    </row>
    <row r="158" ht="12.75" customHeight="1">
      <c r="A158" s="799"/>
      <c r="I158" s="756"/>
      <c r="J158" s="183"/>
      <c r="K158" s="183"/>
      <c r="L158" s="183"/>
      <c r="M158" s="183"/>
      <c r="N158" s="183"/>
      <c r="O158" s="183"/>
      <c r="P158" s="183"/>
      <c r="Q158" s="183"/>
      <c r="S158" s="183"/>
    </row>
    <row r="159" ht="12.75" customHeight="1">
      <c r="A159" s="799"/>
      <c r="I159" s="756"/>
      <c r="J159" s="183"/>
      <c r="K159" s="183"/>
      <c r="L159" s="183"/>
      <c r="M159" s="183"/>
      <c r="N159" s="183"/>
      <c r="O159" s="183"/>
      <c r="P159" s="183"/>
      <c r="Q159" s="183"/>
      <c r="S159" s="183"/>
    </row>
    <row r="160" ht="12.75" customHeight="1">
      <c r="A160" s="799"/>
      <c r="I160" s="756"/>
      <c r="J160" s="183"/>
      <c r="K160" s="183"/>
      <c r="L160" s="183"/>
      <c r="M160" s="183"/>
      <c r="N160" s="183"/>
      <c r="O160" s="183"/>
      <c r="P160" s="183"/>
      <c r="Q160" s="183"/>
      <c r="S160" s="183"/>
    </row>
    <row r="161" ht="12.75" customHeight="1">
      <c r="A161" s="799"/>
      <c r="I161" s="756"/>
      <c r="J161" s="183"/>
      <c r="K161" s="183"/>
      <c r="L161" s="183"/>
      <c r="M161" s="183"/>
      <c r="N161" s="183"/>
      <c r="O161" s="183"/>
      <c r="P161" s="183"/>
      <c r="Q161" s="183"/>
      <c r="S161" s="183"/>
    </row>
    <row r="162" ht="12.75" customHeight="1">
      <c r="A162" s="799"/>
      <c r="I162" s="756"/>
      <c r="J162" s="183"/>
      <c r="K162" s="183"/>
      <c r="L162" s="183"/>
      <c r="M162" s="183"/>
      <c r="N162" s="183"/>
      <c r="O162" s="183"/>
      <c r="P162" s="183"/>
      <c r="Q162" s="183"/>
      <c r="S162" s="183"/>
    </row>
    <row r="163" ht="12.75" customHeight="1">
      <c r="A163" s="799"/>
      <c r="I163" s="756"/>
      <c r="J163" s="183"/>
      <c r="K163" s="183"/>
      <c r="L163" s="183"/>
      <c r="M163" s="183"/>
      <c r="N163" s="183"/>
      <c r="O163" s="183"/>
      <c r="P163" s="183"/>
      <c r="Q163" s="183"/>
      <c r="S163" s="183"/>
    </row>
    <row r="164" ht="12.75" customHeight="1">
      <c r="A164" s="799"/>
      <c r="I164" s="756"/>
      <c r="J164" s="183"/>
      <c r="K164" s="183"/>
      <c r="L164" s="183"/>
      <c r="M164" s="183"/>
      <c r="N164" s="183"/>
      <c r="O164" s="183"/>
      <c r="P164" s="183"/>
      <c r="Q164" s="183"/>
      <c r="S164" s="183"/>
    </row>
    <row r="165" ht="12.75" customHeight="1">
      <c r="A165" s="799"/>
      <c r="I165" s="756"/>
      <c r="J165" s="183"/>
      <c r="K165" s="183"/>
      <c r="L165" s="183"/>
      <c r="M165" s="183"/>
      <c r="N165" s="183"/>
      <c r="O165" s="183"/>
      <c r="P165" s="183"/>
      <c r="Q165" s="183"/>
      <c r="S165" s="183"/>
    </row>
    <row r="166" ht="12.75" customHeight="1">
      <c r="A166" s="799"/>
      <c r="I166" s="756"/>
      <c r="J166" s="183"/>
      <c r="K166" s="183"/>
      <c r="L166" s="183"/>
      <c r="M166" s="183"/>
      <c r="N166" s="183"/>
      <c r="O166" s="183"/>
      <c r="P166" s="183"/>
      <c r="Q166" s="183"/>
      <c r="S166" s="183"/>
    </row>
    <row r="167" ht="12.75" customHeight="1">
      <c r="A167" s="799"/>
      <c r="I167" s="756"/>
      <c r="J167" s="183"/>
      <c r="K167" s="183"/>
      <c r="L167" s="183"/>
      <c r="M167" s="183"/>
      <c r="N167" s="183"/>
      <c r="O167" s="183"/>
      <c r="P167" s="183"/>
      <c r="Q167" s="183"/>
      <c r="S167" s="183"/>
    </row>
    <row r="168" ht="12.75" customHeight="1">
      <c r="A168" s="799"/>
      <c r="I168" s="756"/>
      <c r="J168" s="183"/>
      <c r="K168" s="183"/>
      <c r="L168" s="183"/>
      <c r="M168" s="183"/>
      <c r="N168" s="183"/>
      <c r="O168" s="183"/>
      <c r="P168" s="183"/>
      <c r="Q168" s="183"/>
      <c r="S168" s="183"/>
    </row>
    <row r="169" ht="12.75" customHeight="1">
      <c r="A169" s="799"/>
      <c r="I169" s="756"/>
      <c r="J169" s="183"/>
      <c r="K169" s="183"/>
      <c r="L169" s="183"/>
      <c r="M169" s="183"/>
      <c r="N169" s="183"/>
      <c r="O169" s="183"/>
      <c r="P169" s="183"/>
      <c r="Q169" s="183"/>
      <c r="S169" s="183"/>
    </row>
    <row r="170" ht="12.75" customHeight="1">
      <c r="A170" s="799"/>
      <c r="I170" s="756"/>
      <c r="J170" s="183"/>
      <c r="K170" s="183"/>
      <c r="L170" s="183"/>
      <c r="M170" s="183"/>
      <c r="N170" s="183"/>
      <c r="O170" s="183"/>
      <c r="P170" s="183"/>
      <c r="Q170" s="183"/>
      <c r="S170" s="183"/>
    </row>
    <row r="171" ht="12.75" customHeight="1">
      <c r="A171" s="799"/>
      <c r="I171" s="756"/>
      <c r="J171" s="183"/>
      <c r="K171" s="183"/>
      <c r="L171" s="183"/>
      <c r="M171" s="183"/>
      <c r="N171" s="183"/>
      <c r="O171" s="183"/>
      <c r="P171" s="183"/>
      <c r="Q171" s="183"/>
      <c r="S171" s="183"/>
    </row>
    <row r="172" ht="12.75" customHeight="1">
      <c r="A172" s="799"/>
      <c r="I172" s="756"/>
      <c r="J172" s="183"/>
      <c r="K172" s="183"/>
      <c r="L172" s="183"/>
      <c r="M172" s="183"/>
      <c r="N172" s="183"/>
      <c r="O172" s="183"/>
      <c r="P172" s="183"/>
      <c r="Q172" s="183"/>
      <c r="S172" s="183"/>
    </row>
    <row r="173" ht="12.75" customHeight="1">
      <c r="A173" s="799"/>
      <c r="I173" s="756"/>
      <c r="J173" s="183"/>
      <c r="K173" s="183"/>
      <c r="L173" s="183"/>
      <c r="M173" s="183"/>
      <c r="N173" s="183"/>
      <c r="O173" s="183"/>
      <c r="P173" s="183"/>
      <c r="Q173" s="183"/>
      <c r="S173" s="183"/>
    </row>
    <row r="174" ht="12.75" customHeight="1">
      <c r="A174" s="799"/>
      <c r="I174" s="756"/>
      <c r="J174" s="183"/>
      <c r="K174" s="183"/>
      <c r="L174" s="183"/>
      <c r="M174" s="183"/>
      <c r="N174" s="183"/>
      <c r="O174" s="183"/>
      <c r="P174" s="183"/>
      <c r="Q174" s="183"/>
      <c r="S174" s="183"/>
    </row>
    <row r="175" ht="12.75" customHeight="1">
      <c r="A175" s="799"/>
      <c r="I175" s="756"/>
      <c r="J175" s="183"/>
      <c r="K175" s="183"/>
      <c r="L175" s="183"/>
      <c r="M175" s="183"/>
      <c r="N175" s="183"/>
      <c r="O175" s="183"/>
      <c r="P175" s="183"/>
      <c r="Q175" s="183"/>
      <c r="S175" s="183"/>
    </row>
    <row r="176" ht="12.75" customHeight="1">
      <c r="A176" s="799"/>
      <c r="I176" s="756"/>
      <c r="J176" s="183"/>
      <c r="K176" s="183"/>
      <c r="L176" s="183"/>
      <c r="M176" s="183"/>
      <c r="N176" s="183"/>
      <c r="O176" s="183"/>
      <c r="P176" s="183"/>
      <c r="Q176" s="183"/>
      <c r="S176" s="183"/>
    </row>
    <row r="177" ht="12.75" customHeight="1">
      <c r="A177" s="799"/>
      <c r="I177" s="756"/>
      <c r="J177" s="183"/>
      <c r="K177" s="183"/>
      <c r="L177" s="183"/>
      <c r="M177" s="183"/>
      <c r="N177" s="183"/>
      <c r="O177" s="183"/>
      <c r="P177" s="183"/>
      <c r="Q177" s="183"/>
      <c r="S177" s="183"/>
    </row>
    <row r="178" ht="12.75" customHeight="1">
      <c r="A178" s="799"/>
      <c r="I178" s="756"/>
      <c r="J178" s="183"/>
      <c r="K178" s="183"/>
      <c r="L178" s="183"/>
      <c r="M178" s="183"/>
      <c r="N178" s="183"/>
      <c r="O178" s="183"/>
      <c r="P178" s="183"/>
      <c r="Q178" s="183"/>
      <c r="S178" s="183"/>
    </row>
    <row r="179" ht="12.75" customHeight="1">
      <c r="A179" s="799"/>
      <c r="I179" s="756"/>
      <c r="J179" s="183"/>
      <c r="K179" s="183"/>
      <c r="L179" s="183"/>
      <c r="M179" s="183"/>
      <c r="N179" s="183"/>
      <c r="O179" s="183"/>
      <c r="P179" s="183"/>
      <c r="Q179" s="183"/>
      <c r="S179" s="183"/>
    </row>
    <row r="180" ht="12.75" customHeight="1">
      <c r="A180" s="799"/>
      <c r="I180" s="756"/>
      <c r="J180" s="183"/>
      <c r="K180" s="183"/>
      <c r="L180" s="183"/>
      <c r="M180" s="183"/>
      <c r="N180" s="183"/>
      <c r="O180" s="183"/>
      <c r="P180" s="183"/>
      <c r="Q180" s="183"/>
      <c r="S180" s="183"/>
    </row>
    <row r="181" ht="12.75" customHeight="1">
      <c r="A181" s="799"/>
      <c r="I181" s="756"/>
      <c r="J181" s="183"/>
      <c r="K181" s="183"/>
      <c r="L181" s="183"/>
      <c r="M181" s="183"/>
      <c r="N181" s="183"/>
      <c r="O181" s="183"/>
      <c r="P181" s="183"/>
      <c r="Q181" s="183"/>
      <c r="S181" s="183"/>
    </row>
    <row r="182" ht="12.75" customHeight="1">
      <c r="A182" s="799"/>
      <c r="I182" s="756"/>
      <c r="J182" s="183"/>
      <c r="K182" s="183"/>
      <c r="L182" s="183"/>
      <c r="M182" s="183"/>
      <c r="N182" s="183"/>
      <c r="O182" s="183"/>
      <c r="P182" s="183"/>
      <c r="Q182" s="183"/>
      <c r="S182" s="183"/>
    </row>
    <row r="183" ht="12.75" customHeight="1">
      <c r="A183" s="799"/>
      <c r="I183" s="756"/>
      <c r="J183" s="183"/>
      <c r="K183" s="183"/>
      <c r="L183" s="183"/>
      <c r="M183" s="183"/>
      <c r="N183" s="183"/>
      <c r="O183" s="183"/>
      <c r="P183" s="183"/>
      <c r="Q183" s="183"/>
      <c r="S183" s="183"/>
    </row>
    <row r="184" ht="12.75" customHeight="1">
      <c r="A184" s="799"/>
      <c r="I184" s="756"/>
      <c r="J184" s="183"/>
      <c r="K184" s="183"/>
      <c r="L184" s="183"/>
      <c r="M184" s="183"/>
      <c r="N184" s="183"/>
      <c r="O184" s="183"/>
      <c r="P184" s="183"/>
      <c r="Q184" s="183"/>
      <c r="S184" s="183"/>
    </row>
    <row r="185" ht="12.75" customHeight="1">
      <c r="A185" s="799"/>
      <c r="I185" s="756"/>
      <c r="J185" s="183"/>
      <c r="K185" s="183"/>
      <c r="L185" s="183"/>
      <c r="M185" s="183"/>
      <c r="N185" s="183"/>
      <c r="O185" s="183"/>
      <c r="P185" s="183"/>
      <c r="Q185" s="183"/>
      <c r="S185" s="183"/>
    </row>
    <row r="186" ht="12.75" customHeight="1">
      <c r="A186" s="799"/>
      <c r="I186" s="756"/>
      <c r="J186" s="183"/>
      <c r="K186" s="183"/>
      <c r="L186" s="183"/>
      <c r="M186" s="183"/>
      <c r="N186" s="183"/>
      <c r="O186" s="183"/>
      <c r="P186" s="183"/>
      <c r="Q186" s="183"/>
      <c r="S186" s="183"/>
    </row>
    <row r="187" ht="12.75" customHeight="1">
      <c r="A187" s="799"/>
      <c r="I187" s="756"/>
      <c r="J187" s="183"/>
      <c r="K187" s="183"/>
      <c r="L187" s="183"/>
      <c r="M187" s="183"/>
      <c r="N187" s="183"/>
      <c r="O187" s="183"/>
      <c r="P187" s="183"/>
      <c r="Q187" s="183"/>
      <c r="S187" s="183"/>
    </row>
    <row r="188" ht="12.75" customHeight="1">
      <c r="A188" s="799"/>
      <c r="I188" s="756"/>
      <c r="J188" s="183"/>
      <c r="K188" s="183"/>
      <c r="L188" s="183"/>
      <c r="M188" s="183"/>
      <c r="N188" s="183"/>
      <c r="O188" s="183"/>
      <c r="P188" s="183"/>
      <c r="Q188" s="183"/>
      <c r="S188" s="183"/>
    </row>
    <row r="189" ht="12.75" customHeight="1">
      <c r="A189" s="799"/>
      <c r="I189" s="756"/>
      <c r="J189" s="183"/>
      <c r="K189" s="183"/>
      <c r="L189" s="183"/>
      <c r="M189" s="183"/>
      <c r="N189" s="183"/>
      <c r="O189" s="183"/>
      <c r="P189" s="183"/>
      <c r="Q189" s="183"/>
      <c r="S189" s="183"/>
    </row>
    <row r="190" ht="12.75" customHeight="1">
      <c r="A190" s="799"/>
      <c r="I190" s="756"/>
      <c r="J190" s="183"/>
      <c r="K190" s="183"/>
      <c r="L190" s="183"/>
      <c r="M190" s="183"/>
      <c r="N190" s="183"/>
      <c r="O190" s="183"/>
      <c r="P190" s="183"/>
      <c r="Q190" s="183"/>
      <c r="S190" s="183"/>
    </row>
    <row r="191" ht="12.75" customHeight="1">
      <c r="A191" s="799"/>
      <c r="I191" s="756"/>
      <c r="J191" s="183"/>
      <c r="K191" s="183"/>
      <c r="L191" s="183"/>
      <c r="M191" s="183"/>
      <c r="N191" s="183"/>
      <c r="O191" s="183"/>
      <c r="P191" s="183"/>
      <c r="Q191" s="183"/>
      <c r="S191" s="183"/>
    </row>
    <row r="192" ht="12.75" customHeight="1">
      <c r="A192" s="799"/>
      <c r="I192" s="756"/>
      <c r="J192" s="183"/>
      <c r="K192" s="183"/>
      <c r="L192" s="183"/>
      <c r="M192" s="183"/>
      <c r="N192" s="183"/>
      <c r="O192" s="183"/>
      <c r="P192" s="183"/>
      <c r="Q192" s="183"/>
      <c r="S192" s="183"/>
    </row>
    <row r="193" ht="12.75" customHeight="1">
      <c r="A193" s="799"/>
      <c r="I193" s="756"/>
      <c r="J193" s="183"/>
      <c r="K193" s="183"/>
      <c r="L193" s="183"/>
      <c r="M193" s="183"/>
      <c r="N193" s="183"/>
      <c r="O193" s="183"/>
      <c r="P193" s="183"/>
      <c r="Q193" s="183"/>
      <c r="S193" s="183"/>
    </row>
    <row r="194" ht="12.75" customHeight="1">
      <c r="A194" s="799"/>
      <c r="I194" s="756"/>
      <c r="J194" s="183"/>
      <c r="K194" s="183"/>
      <c r="L194" s="183"/>
      <c r="M194" s="183"/>
      <c r="N194" s="183"/>
      <c r="O194" s="183"/>
      <c r="P194" s="183"/>
      <c r="Q194" s="183"/>
      <c r="S194" s="183"/>
    </row>
    <row r="195" ht="12.75" customHeight="1">
      <c r="A195" s="799"/>
      <c r="I195" s="756"/>
      <c r="J195" s="183"/>
      <c r="K195" s="183"/>
      <c r="L195" s="183"/>
      <c r="M195" s="183"/>
      <c r="N195" s="183"/>
      <c r="O195" s="183"/>
      <c r="P195" s="183"/>
      <c r="Q195" s="183"/>
      <c r="S195" s="183"/>
    </row>
    <row r="196" ht="12.75" customHeight="1">
      <c r="A196" s="799"/>
      <c r="I196" s="756"/>
      <c r="J196" s="183"/>
      <c r="K196" s="183"/>
      <c r="L196" s="183"/>
      <c r="M196" s="183"/>
      <c r="N196" s="183"/>
      <c r="O196" s="183"/>
      <c r="P196" s="183"/>
      <c r="Q196" s="183"/>
      <c r="S196" s="183"/>
    </row>
    <row r="197" ht="12.75" customHeight="1">
      <c r="A197" s="799"/>
      <c r="I197" s="756"/>
      <c r="J197" s="183"/>
      <c r="K197" s="183"/>
      <c r="L197" s="183"/>
      <c r="M197" s="183"/>
      <c r="N197" s="183"/>
      <c r="O197" s="183"/>
      <c r="P197" s="183"/>
      <c r="Q197" s="183"/>
      <c r="S197" s="183"/>
    </row>
    <row r="198" ht="12.75" customHeight="1">
      <c r="A198" s="799"/>
      <c r="I198" s="756"/>
      <c r="J198" s="183"/>
      <c r="K198" s="183"/>
      <c r="L198" s="183"/>
      <c r="M198" s="183"/>
      <c r="N198" s="183"/>
      <c r="O198" s="183"/>
      <c r="P198" s="183"/>
      <c r="Q198" s="183"/>
      <c r="S198" s="183"/>
    </row>
    <row r="199" ht="12.75" customHeight="1">
      <c r="A199" s="799"/>
      <c r="I199" s="756"/>
      <c r="J199" s="183"/>
      <c r="K199" s="183"/>
      <c r="L199" s="183"/>
      <c r="M199" s="183"/>
      <c r="N199" s="183"/>
      <c r="O199" s="183"/>
      <c r="P199" s="183"/>
      <c r="Q199" s="183"/>
      <c r="S199" s="183"/>
    </row>
    <row r="200" ht="12.75" customHeight="1">
      <c r="A200" s="799"/>
      <c r="I200" s="756"/>
      <c r="J200" s="183"/>
      <c r="K200" s="183"/>
      <c r="L200" s="183"/>
      <c r="M200" s="183"/>
      <c r="N200" s="183"/>
      <c r="O200" s="183"/>
      <c r="P200" s="183"/>
      <c r="Q200" s="183"/>
      <c r="S200" s="183"/>
    </row>
    <row r="201" ht="12.75" customHeight="1">
      <c r="A201" s="799"/>
      <c r="I201" s="756"/>
      <c r="J201" s="183"/>
      <c r="K201" s="183"/>
      <c r="L201" s="183"/>
      <c r="M201" s="183"/>
      <c r="N201" s="183"/>
      <c r="O201" s="183"/>
      <c r="P201" s="183"/>
      <c r="Q201" s="183"/>
      <c r="S201" s="183"/>
    </row>
    <row r="202" ht="12.75" customHeight="1">
      <c r="A202" s="799"/>
      <c r="I202" s="756"/>
      <c r="J202" s="183"/>
      <c r="K202" s="183"/>
      <c r="L202" s="183"/>
      <c r="M202" s="183"/>
      <c r="N202" s="183"/>
      <c r="O202" s="183"/>
      <c r="P202" s="183"/>
      <c r="Q202" s="183"/>
      <c r="S202" s="183"/>
    </row>
    <row r="203" ht="12.75" customHeight="1">
      <c r="A203" s="799"/>
      <c r="I203" s="756"/>
      <c r="J203" s="183"/>
      <c r="K203" s="183"/>
      <c r="L203" s="183"/>
      <c r="M203" s="183"/>
      <c r="N203" s="183"/>
      <c r="O203" s="183"/>
      <c r="P203" s="183"/>
      <c r="Q203" s="183"/>
      <c r="S203" s="183"/>
    </row>
    <row r="204" ht="12.75" customHeight="1">
      <c r="A204" s="799"/>
      <c r="I204" s="756"/>
      <c r="J204" s="183"/>
      <c r="K204" s="183"/>
      <c r="L204" s="183"/>
      <c r="M204" s="183"/>
      <c r="N204" s="183"/>
      <c r="O204" s="183"/>
      <c r="P204" s="183"/>
      <c r="Q204" s="183"/>
      <c r="S204" s="183"/>
    </row>
    <row r="205" ht="12.75" customHeight="1">
      <c r="A205" s="799"/>
      <c r="I205" s="756"/>
      <c r="J205" s="183"/>
      <c r="K205" s="183"/>
      <c r="L205" s="183"/>
      <c r="M205" s="183"/>
      <c r="N205" s="183"/>
      <c r="O205" s="183"/>
      <c r="P205" s="183"/>
      <c r="Q205" s="183"/>
      <c r="S205" s="183"/>
    </row>
    <row r="206" ht="12.75" customHeight="1">
      <c r="A206" s="799"/>
      <c r="I206" s="756"/>
      <c r="J206" s="183"/>
      <c r="K206" s="183"/>
      <c r="L206" s="183"/>
      <c r="M206" s="183"/>
      <c r="N206" s="183"/>
      <c r="O206" s="183"/>
      <c r="P206" s="183"/>
      <c r="Q206" s="183"/>
      <c r="S206" s="183"/>
    </row>
    <row r="207" ht="12.75" customHeight="1">
      <c r="A207" s="799"/>
      <c r="I207" s="756"/>
      <c r="J207" s="183"/>
      <c r="K207" s="183"/>
      <c r="L207" s="183"/>
      <c r="M207" s="183"/>
      <c r="N207" s="183"/>
      <c r="O207" s="183"/>
      <c r="P207" s="183"/>
      <c r="Q207" s="183"/>
      <c r="S207" s="183"/>
    </row>
    <row r="208" ht="12.75" customHeight="1">
      <c r="A208" s="799"/>
      <c r="I208" s="756"/>
      <c r="J208" s="183"/>
      <c r="K208" s="183"/>
      <c r="L208" s="183"/>
      <c r="M208" s="183"/>
      <c r="N208" s="183"/>
      <c r="O208" s="183"/>
      <c r="P208" s="183"/>
      <c r="Q208" s="183"/>
      <c r="S208" s="183"/>
    </row>
    <row r="209" ht="12.75" customHeight="1">
      <c r="A209" s="799"/>
      <c r="I209" s="756"/>
      <c r="J209" s="183"/>
      <c r="K209" s="183"/>
      <c r="L209" s="183"/>
      <c r="M209" s="183"/>
      <c r="N209" s="183"/>
      <c r="O209" s="183"/>
      <c r="P209" s="183"/>
      <c r="Q209" s="183"/>
      <c r="S209" s="183"/>
    </row>
    <row r="210" ht="12.75" customHeight="1">
      <c r="A210" s="799"/>
      <c r="I210" s="756"/>
      <c r="J210" s="183"/>
      <c r="K210" s="183"/>
      <c r="L210" s="183"/>
      <c r="M210" s="183"/>
      <c r="N210" s="183"/>
      <c r="O210" s="183"/>
      <c r="P210" s="183"/>
      <c r="Q210" s="183"/>
      <c r="S210" s="183"/>
    </row>
    <row r="211" ht="12.75" customHeight="1">
      <c r="A211" s="799"/>
      <c r="I211" s="756"/>
      <c r="J211" s="183"/>
      <c r="K211" s="183"/>
      <c r="L211" s="183"/>
      <c r="M211" s="183"/>
      <c r="N211" s="183"/>
      <c r="O211" s="183"/>
      <c r="P211" s="183"/>
      <c r="Q211" s="183"/>
      <c r="S211" s="183"/>
    </row>
    <row r="212" ht="12.75" customHeight="1">
      <c r="A212" s="799"/>
      <c r="I212" s="756"/>
      <c r="J212" s="183"/>
      <c r="K212" s="183"/>
      <c r="L212" s="183"/>
      <c r="M212" s="183"/>
      <c r="N212" s="183"/>
      <c r="O212" s="183"/>
      <c r="P212" s="183"/>
      <c r="Q212" s="183"/>
      <c r="S212" s="183"/>
    </row>
    <row r="213" ht="12.75" customHeight="1">
      <c r="A213" s="799"/>
      <c r="I213" s="756"/>
      <c r="J213" s="183"/>
      <c r="K213" s="183"/>
      <c r="L213" s="183"/>
      <c r="M213" s="183"/>
      <c r="N213" s="183"/>
      <c r="O213" s="183"/>
      <c r="P213" s="183"/>
      <c r="Q213" s="183"/>
      <c r="S213" s="183"/>
    </row>
    <row r="214" ht="12.75" customHeight="1">
      <c r="A214" s="799"/>
      <c r="I214" s="756"/>
      <c r="J214" s="183"/>
      <c r="K214" s="183"/>
      <c r="L214" s="183"/>
      <c r="M214" s="183"/>
      <c r="N214" s="183"/>
      <c r="O214" s="183"/>
      <c r="P214" s="183"/>
      <c r="Q214" s="183"/>
      <c r="S214" s="183"/>
    </row>
    <row r="215" ht="12.75" customHeight="1">
      <c r="A215" s="799"/>
      <c r="I215" s="756"/>
      <c r="J215" s="183"/>
      <c r="K215" s="183"/>
      <c r="L215" s="183"/>
      <c r="M215" s="183"/>
      <c r="N215" s="183"/>
      <c r="O215" s="183"/>
      <c r="P215" s="183"/>
      <c r="Q215" s="183"/>
      <c r="S215" s="183"/>
    </row>
    <row r="216" ht="12.75" customHeight="1">
      <c r="A216" s="799"/>
      <c r="I216" s="756"/>
      <c r="J216" s="183"/>
      <c r="K216" s="183"/>
      <c r="L216" s="183"/>
      <c r="M216" s="183"/>
      <c r="N216" s="183"/>
      <c r="O216" s="183"/>
      <c r="P216" s="183"/>
      <c r="Q216" s="183"/>
      <c r="S216" s="183"/>
    </row>
    <row r="217" ht="12.75" customHeight="1">
      <c r="A217" s="799"/>
      <c r="I217" s="756"/>
      <c r="J217" s="183"/>
      <c r="K217" s="183"/>
      <c r="L217" s="183"/>
      <c r="M217" s="183"/>
      <c r="N217" s="183"/>
      <c r="O217" s="183"/>
      <c r="P217" s="183"/>
      <c r="Q217" s="183"/>
      <c r="S217" s="183"/>
    </row>
    <row r="218" ht="12.75" customHeight="1">
      <c r="A218" s="799"/>
      <c r="I218" s="756"/>
      <c r="J218" s="183"/>
      <c r="K218" s="183"/>
      <c r="L218" s="183"/>
      <c r="M218" s="183"/>
      <c r="N218" s="183"/>
      <c r="O218" s="183"/>
      <c r="P218" s="183"/>
      <c r="Q218" s="183"/>
      <c r="S218" s="183"/>
    </row>
    <row r="219" ht="12.75" customHeight="1">
      <c r="A219" s="799"/>
      <c r="I219" s="756"/>
      <c r="J219" s="183"/>
      <c r="K219" s="183"/>
      <c r="L219" s="183"/>
      <c r="M219" s="183"/>
      <c r="N219" s="183"/>
      <c r="O219" s="183"/>
      <c r="P219" s="183"/>
      <c r="Q219" s="183"/>
      <c r="S219" s="183"/>
    </row>
    <row r="220" ht="12.75" customHeight="1">
      <c r="A220" s="799"/>
      <c r="I220" s="756"/>
      <c r="J220" s="183"/>
      <c r="K220" s="183"/>
      <c r="L220" s="183"/>
      <c r="M220" s="183"/>
      <c r="N220" s="183"/>
      <c r="O220" s="183"/>
      <c r="P220" s="183"/>
      <c r="Q220" s="183"/>
      <c r="S220" s="183"/>
    </row>
    <row r="221" ht="12.75" customHeight="1">
      <c r="A221" s="799"/>
      <c r="I221" s="756"/>
      <c r="J221" s="183"/>
      <c r="K221" s="183"/>
      <c r="L221" s="183"/>
      <c r="M221" s="183"/>
      <c r="N221" s="183"/>
      <c r="O221" s="183"/>
      <c r="P221" s="183"/>
      <c r="Q221" s="183"/>
      <c r="S221" s="183"/>
    </row>
    <row r="222" ht="12.75" customHeight="1">
      <c r="A222" s="799"/>
      <c r="I222" s="756"/>
      <c r="J222" s="183"/>
      <c r="K222" s="183"/>
      <c r="L222" s="183"/>
      <c r="M222" s="183"/>
      <c r="N222" s="183"/>
      <c r="O222" s="183"/>
      <c r="P222" s="183"/>
      <c r="Q222" s="183"/>
      <c r="S222" s="183"/>
    </row>
    <row r="223" ht="12.75" customHeight="1">
      <c r="A223" s="799"/>
      <c r="I223" s="756"/>
      <c r="J223" s="183"/>
      <c r="K223" s="183"/>
      <c r="L223" s="183"/>
      <c r="M223" s="183"/>
      <c r="N223" s="183"/>
      <c r="O223" s="183"/>
      <c r="P223" s="183"/>
      <c r="Q223" s="183"/>
      <c r="S223" s="183"/>
    </row>
    <row r="224" ht="12.75" customHeight="1">
      <c r="A224" s="799"/>
      <c r="I224" s="756"/>
      <c r="J224" s="183"/>
      <c r="K224" s="183"/>
      <c r="L224" s="183"/>
      <c r="M224" s="183"/>
      <c r="N224" s="183"/>
      <c r="O224" s="183"/>
      <c r="P224" s="183"/>
      <c r="Q224" s="183"/>
      <c r="S224" s="183"/>
    </row>
    <row r="225" ht="12.75" customHeight="1">
      <c r="A225" s="799"/>
      <c r="I225" s="756"/>
      <c r="J225" s="183"/>
      <c r="K225" s="183"/>
      <c r="L225" s="183"/>
      <c r="M225" s="183"/>
      <c r="N225" s="183"/>
      <c r="O225" s="183"/>
      <c r="P225" s="183"/>
      <c r="Q225" s="183"/>
      <c r="S225" s="183"/>
    </row>
    <row r="226" ht="12.75" customHeight="1">
      <c r="A226" s="799"/>
      <c r="I226" s="756"/>
      <c r="J226" s="183"/>
      <c r="K226" s="183"/>
      <c r="L226" s="183"/>
      <c r="M226" s="183"/>
      <c r="N226" s="183"/>
      <c r="O226" s="183"/>
      <c r="P226" s="183"/>
      <c r="Q226" s="183"/>
      <c r="S226" s="183"/>
    </row>
    <row r="227" ht="12.75" customHeight="1">
      <c r="A227" s="799"/>
      <c r="I227" s="756"/>
      <c r="J227" s="183"/>
      <c r="K227" s="183"/>
      <c r="L227" s="183"/>
      <c r="M227" s="183"/>
      <c r="N227" s="183"/>
      <c r="O227" s="183"/>
      <c r="P227" s="183"/>
      <c r="Q227" s="183"/>
      <c r="S227" s="183"/>
    </row>
    <row r="228" ht="12.75" customHeight="1">
      <c r="A228" s="799"/>
      <c r="I228" s="756"/>
      <c r="J228" s="183"/>
      <c r="K228" s="183"/>
      <c r="L228" s="183"/>
      <c r="M228" s="183"/>
      <c r="N228" s="183"/>
      <c r="O228" s="183"/>
      <c r="P228" s="183"/>
      <c r="Q228" s="183"/>
      <c r="S228" s="183"/>
    </row>
    <row r="229" ht="12.75" customHeight="1">
      <c r="A229" s="799"/>
      <c r="I229" s="756"/>
      <c r="J229" s="183"/>
      <c r="K229" s="183"/>
      <c r="L229" s="183"/>
      <c r="M229" s="183"/>
      <c r="N229" s="183"/>
      <c r="O229" s="183"/>
      <c r="P229" s="183"/>
      <c r="Q229" s="183"/>
      <c r="S229" s="183"/>
    </row>
    <row r="230" ht="12.75" customHeight="1">
      <c r="A230" s="799"/>
      <c r="I230" s="756"/>
      <c r="J230" s="183"/>
      <c r="K230" s="183"/>
      <c r="L230" s="183"/>
      <c r="M230" s="183"/>
      <c r="N230" s="183"/>
      <c r="O230" s="183"/>
      <c r="P230" s="183"/>
      <c r="Q230" s="183"/>
      <c r="S230" s="183"/>
    </row>
    <row r="231" ht="12.75" customHeight="1">
      <c r="A231" s="799"/>
      <c r="I231" s="756"/>
      <c r="J231" s="183"/>
      <c r="K231" s="183"/>
      <c r="L231" s="183"/>
      <c r="M231" s="183"/>
      <c r="N231" s="183"/>
      <c r="O231" s="183"/>
      <c r="P231" s="183"/>
      <c r="Q231" s="183"/>
      <c r="S231" s="183"/>
    </row>
    <row r="232" ht="12.75" customHeight="1">
      <c r="A232" s="799"/>
      <c r="I232" s="756"/>
      <c r="J232" s="183"/>
      <c r="K232" s="183"/>
      <c r="L232" s="183"/>
      <c r="M232" s="183"/>
      <c r="N232" s="183"/>
      <c r="O232" s="183"/>
      <c r="P232" s="183"/>
      <c r="Q232" s="183"/>
      <c r="S232" s="183"/>
    </row>
    <row r="233" ht="12.75" customHeight="1">
      <c r="A233" s="799"/>
      <c r="I233" s="756"/>
      <c r="J233" s="183"/>
      <c r="K233" s="183"/>
      <c r="L233" s="183"/>
      <c r="M233" s="183"/>
      <c r="N233" s="183"/>
      <c r="O233" s="183"/>
      <c r="P233" s="183"/>
      <c r="Q233" s="183"/>
      <c r="S233" s="183"/>
    </row>
    <row r="234" ht="12.75" customHeight="1">
      <c r="A234" s="799"/>
      <c r="I234" s="756"/>
      <c r="J234" s="183"/>
      <c r="K234" s="183"/>
      <c r="L234" s="183"/>
      <c r="M234" s="183"/>
      <c r="N234" s="183"/>
      <c r="O234" s="183"/>
      <c r="P234" s="183"/>
      <c r="Q234" s="183"/>
      <c r="S234" s="183"/>
    </row>
    <row r="235" ht="12.75" customHeight="1">
      <c r="A235" s="799"/>
      <c r="I235" s="756"/>
      <c r="J235" s="183"/>
      <c r="K235" s="183"/>
      <c r="L235" s="183"/>
      <c r="M235" s="183"/>
      <c r="N235" s="183"/>
      <c r="O235" s="183"/>
      <c r="P235" s="183"/>
      <c r="Q235" s="183"/>
      <c r="S235" s="183"/>
    </row>
    <row r="236" ht="12.75" customHeight="1">
      <c r="A236" s="799"/>
      <c r="I236" s="756"/>
      <c r="J236" s="183"/>
      <c r="K236" s="183"/>
      <c r="L236" s="183"/>
      <c r="M236" s="183"/>
      <c r="N236" s="183"/>
      <c r="O236" s="183"/>
      <c r="P236" s="183"/>
      <c r="Q236" s="183"/>
      <c r="S236" s="183"/>
    </row>
    <row r="237" ht="12.75" customHeight="1">
      <c r="A237" s="799"/>
      <c r="I237" s="756"/>
      <c r="J237" s="183"/>
      <c r="K237" s="183"/>
      <c r="L237" s="183"/>
      <c r="M237" s="183"/>
      <c r="N237" s="183"/>
      <c r="O237" s="183"/>
      <c r="P237" s="183"/>
      <c r="Q237" s="183"/>
      <c r="S237" s="183"/>
    </row>
    <row r="238" ht="12.75" customHeight="1">
      <c r="A238" s="799"/>
      <c r="I238" s="756"/>
      <c r="J238" s="183"/>
      <c r="K238" s="183"/>
      <c r="L238" s="183"/>
      <c r="M238" s="183"/>
      <c r="N238" s="183"/>
      <c r="O238" s="183"/>
      <c r="P238" s="183"/>
      <c r="Q238" s="183"/>
      <c r="S238" s="183"/>
    </row>
    <row r="239" ht="12.75" customHeight="1">
      <c r="A239" s="799"/>
      <c r="I239" s="756"/>
      <c r="J239" s="183"/>
      <c r="K239" s="183"/>
      <c r="L239" s="183"/>
      <c r="M239" s="183"/>
      <c r="N239" s="183"/>
      <c r="O239" s="183"/>
      <c r="P239" s="183"/>
      <c r="Q239" s="183"/>
      <c r="S239" s="183"/>
    </row>
    <row r="240" ht="12.75" customHeight="1">
      <c r="A240" s="799"/>
      <c r="I240" s="756"/>
      <c r="J240" s="183"/>
      <c r="K240" s="183"/>
      <c r="L240" s="183"/>
      <c r="M240" s="183"/>
      <c r="N240" s="183"/>
      <c r="O240" s="183"/>
      <c r="P240" s="183"/>
      <c r="Q240" s="183"/>
      <c r="S240" s="183"/>
    </row>
    <row r="241" ht="12.75" customHeight="1">
      <c r="A241" s="799"/>
      <c r="I241" s="756"/>
      <c r="J241" s="183"/>
      <c r="K241" s="183"/>
      <c r="L241" s="183"/>
      <c r="M241" s="183"/>
      <c r="N241" s="183"/>
      <c r="O241" s="183"/>
      <c r="P241" s="183"/>
      <c r="Q241" s="183"/>
      <c r="S241" s="183"/>
    </row>
    <row r="242" ht="12.75" customHeight="1">
      <c r="A242" s="799"/>
      <c r="I242" s="756"/>
      <c r="J242" s="183"/>
      <c r="K242" s="183"/>
      <c r="L242" s="183"/>
      <c r="M242" s="183"/>
      <c r="N242" s="183"/>
      <c r="O242" s="183"/>
      <c r="P242" s="183"/>
      <c r="Q242" s="183"/>
      <c r="S242" s="183"/>
    </row>
    <row r="243" ht="12.75" customHeight="1">
      <c r="A243" s="799"/>
      <c r="I243" s="756"/>
      <c r="J243" s="183"/>
      <c r="K243" s="183"/>
      <c r="L243" s="183"/>
      <c r="M243" s="183"/>
      <c r="N243" s="183"/>
      <c r="O243" s="183"/>
      <c r="P243" s="183"/>
      <c r="Q243" s="183"/>
      <c r="S243" s="183"/>
    </row>
    <row r="244" ht="12.75" customHeight="1">
      <c r="A244" s="799"/>
      <c r="I244" s="756"/>
      <c r="J244" s="183"/>
      <c r="K244" s="183"/>
      <c r="L244" s="183"/>
      <c r="M244" s="183"/>
      <c r="N244" s="183"/>
      <c r="O244" s="183"/>
      <c r="P244" s="183"/>
      <c r="Q244" s="183"/>
      <c r="S244" s="183"/>
    </row>
    <row r="245" ht="12.75" customHeight="1">
      <c r="A245" s="799"/>
      <c r="I245" s="756"/>
      <c r="J245" s="183"/>
      <c r="K245" s="183"/>
      <c r="L245" s="183"/>
      <c r="M245" s="183"/>
      <c r="N245" s="183"/>
      <c r="O245" s="183"/>
      <c r="P245" s="183"/>
      <c r="Q245" s="183"/>
      <c r="S245" s="183"/>
    </row>
    <row r="246" ht="12.75" customHeight="1">
      <c r="A246" s="799"/>
      <c r="I246" s="756"/>
      <c r="J246" s="183"/>
      <c r="K246" s="183"/>
      <c r="L246" s="183"/>
      <c r="M246" s="183"/>
      <c r="N246" s="183"/>
      <c r="O246" s="183"/>
      <c r="P246" s="183"/>
      <c r="Q246" s="183"/>
      <c r="S246" s="183"/>
    </row>
    <row r="247" ht="12.75" customHeight="1">
      <c r="A247" s="799"/>
      <c r="I247" s="756"/>
      <c r="J247" s="183"/>
      <c r="K247" s="183"/>
      <c r="L247" s="183"/>
      <c r="M247" s="183"/>
      <c r="N247" s="183"/>
      <c r="O247" s="183"/>
      <c r="P247" s="183"/>
      <c r="Q247" s="183"/>
      <c r="S247" s="183"/>
    </row>
    <row r="248" ht="12.75" customHeight="1">
      <c r="A248" s="799"/>
      <c r="I248" s="756"/>
      <c r="J248" s="183"/>
      <c r="K248" s="183"/>
      <c r="L248" s="183"/>
      <c r="M248" s="183"/>
      <c r="N248" s="183"/>
      <c r="O248" s="183"/>
      <c r="P248" s="183"/>
      <c r="Q248" s="183"/>
      <c r="S248" s="183"/>
    </row>
    <row r="249" ht="12.75" customHeight="1">
      <c r="A249" s="799"/>
      <c r="I249" s="756"/>
      <c r="J249" s="183"/>
      <c r="K249" s="183"/>
      <c r="L249" s="183"/>
      <c r="M249" s="183"/>
      <c r="N249" s="183"/>
      <c r="O249" s="183"/>
      <c r="P249" s="183"/>
      <c r="Q249" s="183"/>
      <c r="S249" s="183"/>
    </row>
    <row r="250" ht="12.75" customHeight="1">
      <c r="A250" s="799"/>
      <c r="I250" s="756"/>
      <c r="J250" s="183"/>
      <c r="K250" s="183"/>
      <c r="L250" s="183"/>
      <c r="M250" s="183"/>
      <c r="N250" s="183"/>
      <c r="O250" s="183"/>
      <c r="P250" s="183"/>
      <c r="Q250" s="183"/>
      <c r="S250" s="183"/>
    </row>
    <row r="251" ht="12.75" customHeight="1">
      <c r="A251" s="799"/>
      <c r="I251" s="756"/>
      <c r="J251" s="183"/>
      <c r="K251" s="183"/>
      <c r="L251" s="183"/>
      <c r="M251" s="183"/>
      <c r="N251" s="183"/>
      <c r="O251" s="183"/>
      <c r="P251" s="183"/>
      <c r="Q251" s="183"/>
      <c r="S251" s="183"/>
    </row>
    <row r="252" ht="12.75" customHeight="1">
      <c r="A252" s="799"/>
      <c r="I252" s="756"/>
      <c r="J252" s="183"/>
      <c r="K252" s="183"/>
      <c r="L252" s="183"/>
      <c r="M252" s="183"/>
      <c r="N252" s="183"/>
      <c r="O252" s="183"/>
      <c r="P252" s="183"/>
      <c r="Q252" s="183"/>
      <c r="S252" s="183"/>
    </row>
    <row r="253" ht="12.75" customHeight="1">
      <c r="A253" s="799"/>
      <c r="I253" s="756"/>
      <c r="J253" s="183"/>
      <c r="K253" s="183"/>
      <c r="L253" s="183"/>
      <c r="M253" s="183"/>
      <c r="N253" s="183"/>
      <c r="O253" s="183"/>
      <c r="P253" s="183"/>
      <c r="Q253" s="183"/>
      <c r="S253" s="183"/>
    </row>
    <row r="254" ht="12.75" customHeight="1">
      <c r="A254" s="799"/>
      <c r="I254" s="756"/>
      <c r="J254" s="183"/>
      <c r="K254" s="183"/>
      <c r="L254" s="183"/>
      <c r="M254" s="183"/>
      <c r="N254" s="183"/>
      <c r="O254" s="183"/>
      <c r="P254" s="183"/>
      <c r="Q254" s="183"/>
      <c r="S254" s="183"/>
    </row>
    <row r="255" ht="12.75" customHeight="1">
      <c r="A255" s="799"/>
      <c r="I255" s="756"/>
      <c r="J255" s="183"/>
      <c r="K255" s="183"/>
      <c r="L255" s="183"/>
      <c r="M255" s="183"/>
      <c r="N255" s="183"/>
      <c r="O255" s="183"/>
      <c r="P255" s="183"/>
      <c r="Q255" s="183"/>
      <c r="S255" s="183"/>
    </row>
    <row r="256" ht="12.75" customHeight="1">
      <c r="A256" s="799"/>
      <c r="I256" s="756"/>
      <c r="J256" s="183"/>
      <c r="K256" s="183"/>
      <c r="L256" s="183"/>
      <c r="M256" s="183"/>
      <c r="N256" s="183"/>
      <c r="O256" s="183"/>
      <c r="P256" s="183"/>
      <c r="Q256" s="183"/>
      <c r="S256" s="183"/>
    </row>
    <row r="257" ht="12.75" customHeight="1">
      <c r="A257" s="799"/>
      <c r="I257" s="756"/>
      <c r="J257" s="183"/>
      <c r="K257" s="183"/>
      <c r="L257" s="183"/>
      <c r="M257" s="183"/>
      <c r="N257" s="183"/>
      <c r="O257" s="183"/>
      <c r="P257" s="183"/>
      <c r="Q257" s="183"/>
      <c r="S257" s="183"/>
    </row>
    <row r="258" ht="12.75" customHeight="1">
      <c r="A258" s="799"/>
      <c r="I258" s="756"/>
      <c r="J258" s="183"/>
      <c r="K258" s="183"/>
      <c r="L258" s="183"/>
      <c r="M258" s="183"/>
      <c r="N258" s="183"/>
      <c r="O258" s="183"/>
      <c r="P258" s="183"/>
      <c r="Q258" s="183"/>
      <c r="S258" s="183"/>
    </row>
    <row r="259" ht="12.75" customHeight="1">
      <c r="A259" s="799"/>
      <c r="I259" s="756"/>
      <c r="J259" s="183"/>
      <c r="K259" s="183"/>
      <c r="L259" s="183"/>
      <c r="M259" s="183"/>
      <c r="N259" s="183"/>
      <c r="O259" s="183"/>
      <c r="P259" s="183"/>
      <c r="Q259" s="183"/>
      <c r="S259" s="183"/>
    </row>
    <row r="260" ht="12.75" customHeight="1">
      <c r="A260" s="799"/>
      <c r="I260" s="756"/>
      <c r="J260" s="183"/>
      <c r="K260" s="183"/>
      <c r="L260" s="183"/>
      <c r="M260" s="183"/>
      <c r="N260" s="183"/>
      <c r="O260" s="183"/>
      <c r="P260" s="183"/>
      <c r="Q260" s="183"/>
      <c r="S260" s="183"/>
    </row>
    <row r="261" ht="12.75" customHeight="1">
      <c r="A261" s="799"/>
      <c r="I261" s="756"/>
      <c r="J261" s="183"/>
      <c r="K261" s="183"/>
      <c r="L261" s="183"/>
      <c r="M261" s="183"/>
      <c r="N261" s="183"/>
      <c r="O261" s="183"/>
      <c r="P261" s="183"/>
      <c r="Q261" s="183"/>
      <c r="S261" s="183"/>
    </row>
    <row r="262" ht="12.75" customHeight="1">
      <c r="A262" s="799"/>
      <c r="I262" s="756"/>
      <c r="J262" s="183"/>
      <c r="K262" s="183"/>
      <c r="L262" s="183"/>
      <c r="M262" s="183"/>
      <c r="N262" s="183"/>
      <c r="O262" s="183"/>
      <c r="P262" s="183"/>
      <c r="Q262" s="183"/>
      <c r="S262" s="183"/>
    </row>
    <row r="263" ht="12.75" customHeight="1">
      <c r="A263" s="799"/>
      <c r="I263" s="756"/>
      <c r="J263" s="183"/>
      <c r="K263" s="183"/>
      <c r="L263" s="183"/>
      <c r="M263" s="183"/>
      <c r="N263" s="183"/>
      <c r="O263" s="183"/>
      <c r="P263" s="183"/>
      <c r="Q263" s="183"/>
      <c r="S263" s="183"/>
    </row>
    <row r="264" ht="12.75" customHeight="1">
      <c r="A264" s="799"/>
      <c r="I264" s="756"/>
      <c r="J264" s="183"/>
      <c r="K264" s="183"/>
      <c r="L264" s="183"/>
      <c r="M264" s="183"/>
      <c r="N264" s="183"/>
      <c r="O264" s="183"/>
      <c r="P264" s="183"/>
      <c r="Q264" s="183"/>
      <c r="S264" s="183"/>
    </row>
    <row r="265" ht="12.75" customHeight="1">
      <c r="A265" s="799"/>
      <c r="I265" s="756"/>
      <c r="J265" s="183"/>
      <c r="K265" s="183"/>
      <c r="L265" s="183"/>
      <c r="M265" s="183"/>
      <c r="N265" s="183"/>
      <c r="O265" s="183"/>
      <c r="P265" s="183"/>
      <c r="Q265" s="183"/>
      <c r="S265" s="183"/>
    </row>
    <row r="266" ht="12.75" customHeight="1">
      <c r="A266" s="799"/>
      <c r="I266" s="756"/>
      <c r="J266" s="183"/>
      <c r="K266" s="183"/>
      <c r="L266" s="183"/>
      <c r="M266" s="183"/>
      <c r="N266" s="183"/>
      <c r="O266" s="183"/>
      <c r="P266" s="183"/>
      <c r="Q266" s="183"/>
      <c r="S266" s="183"/>
    </row>
    <row r="267" ht="12.75" customHeight="1">
      <c r="A267" s="799"/>
      <c r="I267" s="756"/>
      <c r="J267" s="183"/>
      <c r="K267" s="183"/>
      <c r="L267" s="183"/>
      <c r="M267" s="183"/>
      <c r="N267" s="183"/>
      <c r="O267" s="183"/>
      <c r="P267" s="183"/>
      <c r="Q267" s="183"/>
      <c r="S267" s="183"/>
    </row>
    <row r="268" ht="12.75" customHeight="1">
      <c r="A268" s="799"/>
      <c r="I268" s="756"/>
      <c r="J268" s="183"/>
      <c r="K268" s="183"/>
      <c r="L268" s="183"/>
      <c r="M268" s="183"/>
      <c r="N268" s="183"/>
      <c r="O268" s="183"/>
      <c r="P268" s="183"/>
      <c r="Q268" s="183"/>
      <c r="S268" s="183"/>
    </row>
    <row r="269" ht="12.75" customHeight="1">
      <c r="A269" s="799"/>
      <c r="I269" s="756"/>
      <c r="J269" s="183"/>
      <c r="K269" s="183"/>
      <c r="L269" s="183"/>
      <c r="M269" s="183"/>
      <c r="N269" s="183"/>
      <c r="O269" s="183"/>
      <c r="P269" s="183"/>
      <c r="Q269" s="183"/>
      <c r="S269" s="183"/>
    </row>
    <row r="270" ht="12.75" customHeight="1">
      <c r="A270" s="799"/>
      <c r="I270" s="756"/>
      <c r="J270" s="183"/>
      <c r="K270" s="183"/>
      <c r="L270" s="183"/>
      <c r="M270" s="183"/>
      <c r="N270" s="183"/>
      <c r="O270" s="183"/>
      <c r="P270" s="183"/>
      <c r="Q270" s="183"/>
      <c r="S270" s="183"/>
    </row>
    <row r="271" ht="12.75" customHeight="1">
      <c r="A271" s="799"/>
      <c r="I271" s="756"/>
      <c r="J271" s="183"/>
      <c r="K271" s="183"/>
      <c r="L271" s="183"/>
      <c r="M271" s="183"/>
      <c r="N271" s="183"/>
      <c r="O271" s="183"/>
      <c r="P271" s="183"/>
      <c r="Q271" s="183"/>
      <c r="S271" s="183"/>
    </row>
    <row r="272" ht="12.75" customHeight="1">
      <c r="A272" s="799"/>
      <c r="I272" s="756"/>
      <c r="J272" s="183"/>
      <c r="K272" s="183"/>
      <c r="L272" s="183"/>
      <c r="M272" s="183"/>
      <c r="N272" s="183"/>
      <c r="O272" s="183"/>
      <c r="P272" s="183"/>
      <c r="Q272" s="183"/>
      <c r="S272" s="183"/>
    </row>
    <row r="273" ht="12.75" customHeight="1">
      <c r="A273" s="799"/>
      <c r="I273" s="756"/>
      <c r="J273" s="183"/>
      <c r="K273" s="183"/>
      <c r="L273" s="183"/>
      <c r="M273" s="183"/>
      <c r="N273" s="183"/>
      <c r="O273" s="183"/>
      <c r="P273" s="183"/>
      <c r="Q273" s="183"/>
      <c r="S273" s="183"/>
    </row>
    <row r="274" ht="12.75" customHeight="1">
      <c r="A274" s="799"/>
      <c r="I274" s="756"/>
      <c r="J274" s="183"/>
      <c r="K274" s="183"/>
      <c r="L274" s="183"/>
      <c r="M274" s="183"/>
      <c r="N274" s="183"/>
      <c r="O274" s="183"/>
      <c r="P274" s="183"/>
      <c r="Q274" s="183"/>
      <c r="S274" s="183"/>
    </row>
    <row r="275" ht="12.75" customHeight="1">
      <c r="A275" s="799"/>
      <c r="I275" s="756"/>
      <c r="J275" s="183"/>
      <c r="K275" s="183"/>
      <c r="L275" s="183"/>
      <c r="M275" s="183"/>
      <c r="N275" s="183"/>
      <c r="O275" s="183"/>
      <c r="P275" s="183"/>
      <c r="Q275" s="183"/>
      <c r="S275" s="183"/>
    </row>
    <row r="276" ht="12.75" customHeight="1">
      <c r="A276" s="799"/>
      <c r="I276" s="756"/>
      <c r="J276" s="183"/>
      <c r="K276" s="183"/>
      <c r="L276" s="183"/>
      <c r="M276" s="183"/>
      <c r="N276" s="183"/>
      <c r="O276" s="183"/>
      <c r="P276" s="183"/>
      <c r="Q276" s="183"/>
      <c r="S276" s="183"/>
    </row>
    <row r="277" ht="12.75" customHeight="1">
      <c r="A277" s="799"/>
      <c r="I277" s="756"/>
      <c r="J277" s="183"/>
      <c r="K277" s="183"/>
      <c r="L277" s="183"/>
      <c r="M277" s="183"/>
      <c r="N277" s="183"/>
      <c r="O277" s="183"/>
      <c r="P277" s="183"/>
      <c r="Q277" s="183"/>
      <c r="S277" s="183"/>
    </row>
    <row r="278" ht="12.75" customHeight="1">
      <c r="A278" s="799"/>
      <c r="I278" s="756"/>
      <c r="J278" s="183"/>
      <c r="K278" s="183"/>
      <c r="L278" s="183"/>
      <c r="M278" s="183"/>
      <c r="N278" s="183"/>
      <c r="O278" s="183"/>
      <c r="P278" s="183"/>
      <c r="Q278" s="183"/>
      <c r="S278" s="183"/>
    </row>
    <row r="279" ht="12.75" customHeight="1">
      <c r="A279" s="799"/>
      <c r="I279" s="756"/>
      <c r="J279" s="183"/>
      <c r="K279" s="183"/>
      <c r="L279" s="183"/>
      <c r="M279" s="183"/>
      <c r="N279" s="183"/>
      <c r="O279" s="183"/>
      <c r="P279" s="183"/>
      <c r="Q279" s="183"/>
      <c r="S279" s="183"/>
    </row>
    <row r="280" ht="12.75" customHeight="1">
      <c r="A280" s="799"/>
      <c r="I280" s="756"/>
      <c r="J280" s="183"/>
      <c r="K280" s="183"/>
      <c r="L280" s="183"/>
      <c r="M280" s="183"/>
      <c r="N280" s="183"/>
      <c r="O280" s="183"/>
      <c r="P280" s="183"/>
      <c r="Q280" s="183"/>
      <c r="S280" s="183"/>
    </row>
    <row r="281" ht="12.75" customHeight="1">
      <c r="A281" s="799"/>
      <c r="I281" s="756"/>
      <c r="J281" s="183"/>
      <c r="K281" s="183"/>
      <c r="L281" s="183"/>
      <c r="M281" s="183"/>
      <c r="N281" s="183"/>
      <c r="O281" s="183"/>
      <c r="P281" s="183"/>
      <c r="Q281" s="183"/>
      <c r="S281" s="183"/>
    </row>
    <row r="282" ht="12.75" customHeight="1">
      <c r="A282" s="799"/>
      <c r="I282" s="756"/>
      <c r="J282" s="183"/>
      <c r="K282" s="183"/>
      <c r="L282" s="183"/>
      <c r="M282" s="183"/>
      <c r="N282" s="183"/>
      <c r="O282" s="183"/>
      <c r="P282" s="183"/>
      <c r="Q282" s="183"/>
      <c r="S282" s="183"/>
    </row>
    <row r="283" ht="12.75" customHeight="1">
      <c r="A283" s="799"/>
      <c r="I283" s="756"/>
      <c r="J283" s="183"/>
      <c r="K283" s="183"/>
      <c r="L283" s="183"/>
      <c r="M283" s="183"/>
      <c r="N283" s="183"/>
      <c r="O283" s="183"/>
      <c r="P283" s="183"/>
      <c r="Q283" s="183"/>
      <c r="S283" s="183"/>
    </row>
    <row r="284" ht="12.75" customHeight="1">
      <c r="A284" s="799"/>
      <c r="I284" s="756"/>
      <c r="J284" s="183"/>
      <c r="K284" s="183"/>
      <c r="L284" s="183"/>
      <c r="M284" s="183"/>
      <c r="N284" s="183"/>
      <c r="O284" s="183"/>
      <c r="P284" s="183"/>
      <c r="Q284" s="183"/>
      <c r="S284" s="183"/>
    </row>
    <row r="285" ht="12.75" customHeight="1">
      <c r="A285" s="799"/>
      <c r="I285" s="756"/>
      <c r="J285" s="183"/>
      <c r="K285" s="183"/>
      <c r="L285" s="183"/>
      <c r="M285" s="183"/>
      <c r="N285" s="183"/>
      <c r="O285" s="183"/>
      <c r="P285" s="183"/>
      <c r="Q285" s="183"/>
      <c r="S285" s="183"/>
    </row>
    <row r="286" ht="12.75" customHeight="1">
      <c r="A286" s="799"/>
      <c r="I286" s="756"/>
      <c r="J286" s="183"/>
      <c r="K286" s="183"/>
      <c r="L286" s="183"/>
      <c r="M286" s="183"/>
      <c r="N286" s="183"/>
      <c r="O286" s="183"/>
      <c r="P286" s="183"/>
      <c r="Q286" s="183"/>
      <c r="S286" s="183"/>
    </row>
    <row r="287" ht="12.75" customHeight="1">
      <c r="A287" s="799"/>
      <c r="I287" s="756"/>
      <c r="J287" s="183"/>
      <c r="K287" s="183"/>
      <c r="L287" s="183"/>
      <c r="M287" s="183"/>
      <c r="N287" s="183"/>
      <c r="O287" s="183"/>
      <c r="P287" s="183"/>
      <c r="Q287" s="183"/>
      <c r="S287" s="183"/>
    </row>
    <row r="288" ht="12.75" customHeight="1">
      <c r="A288" s="799"/>
      <c r="I288" s="756"/>
      <c r="J288" s="183"/>
      <c r="K288" s="183"/>
      <c r="L288" s="183"/>
      <c r="M288" s="183"/>
      <c r="N288" s="183"/>
      <c r="O288" s="183"/>
      <c r="P288" s="183"/>
      <c r="Q288" s="183"/>
      <c r="S288" s="183"/>
    </row>
    <row r="289" ht="12.75" customHeight="1">
      <c r="A289" s="799"/>
      <c r="I289" s="756"/>
      <c r="J289" s="183"/>
      <c r="K289" s="183"/>
      <c r="L289" s="183"/>
      <c r="M289" s="183"/>
      <c r="N289" s="183"/>
      <c r="O289" s="183"/>
      <c r="P289" s="183"/>
      <c r="Q289" s="183"/>
      <c r="S289" s="183"/>
    </row>
    <row r="290" ht="12.75" customHeight="1">
      <c r="A290" s="799"/>
      <c r="I290" s="756"/>
      <c r="J290" s="183"/>
      <c r="K290" s="183"/>
      <c r="L290" s="183"/>
      <c r="M290" s="183"/>
      <c r="N290" s="183"/>
      <c r="O290" s="183"/>
      <c r="P290" s="183"/>
      <c r="Q290" s="183"/>
      <c r="S290" s="183"/>
    </row>
    <row r="291" ht="12.75" customHeight="1">
      <c r="A291" s="799"/>
      <c r="I291" s="756"/>
      <c r="J291" s="183"/>
      <c r="K291" s="183"/>
      <c r="L291" s="183"/>
      <c r="M291" s="183"/>
      <c r="N291" s="183"/>
      <c r="O291" s="183"/>
      <c r="P291" s="183"/>
      <c r="Q291" s="183"/>
      <c r="S291" s="183"/>
    </row>
    <row r="292" ht="12.75" customHeight="1">
      <c r="A292" s="799"/>
      <c r="I292" s="756"/>
      <c r="J292" s="183"/>
      <c r="K292" s="183"/>
      <c r="L292" s="183"/>
      <c r="M292" s="183"/>
      <c r="N292" s="183"/>
      <c r="O292" s="183"/>
      <c r="P292" s="183"/>
      <c r="Q292" s="183"/>
      <c r="S292" s="183"/>
    </row>
    <row r="293" ht="12.75" customHeight="1">
      <c r="A293" s="799"/>
      <c r="I293" s="756"/>
      <c r="J293" s="183"/>
      <c r="K293" s="183"/>
      <c r="L293" s="183"/>
      <c r="M293" s="183"/>
      <c r="N293" s="183"/>
      <c r="O293" s="183"/>
      <c r="P293" s="183"/>
      <c r="Q293" s="183"/>
      <c r="S293" s="183"/>
    </row>
    <row r="294" ht="12.75" customHeight="1">
      <c r="A294" s="799"/>
      <c r="I294" s="756"/>
      <c r="J294" s="183"/>
      <c r="K294" s="183"/>
      <c r="L294" s="183"/>
      <c r="M294" s="183"/>
      <c r="N294" s="183"/>
      <c r="O294" s="183"/>
      <c r="P294" s="183"/>
      <c r="Q294" s="183"/>
      <c r="S294" s="183"/>
    </row>
    <row r="295" ht="12.75" customHeight="1">
      <c r="A295" s="799"/>
      <c r="I295" s="756"/>
      <c r="J295" s="183"/>
      <c r="K295" s="183"/>
      <c r="L295" s="183"/>
      <c r="M295" s="183"/>
      <c r="N295" s="183"/>
      <c r="O295" s="183"/>
      <c r="P295" s="183"/>
      <c r="Q295" s="183"/>
      <c r="S295" s="183"/>
    </row>
    <row r="296" ht="12.75" customHeight="1">
      <c r="A296" s="799"/>
      <c r="I296" s="756"/>
      <c r="J296" s="183"/>
      <c r="K296" s="183"/>
      <c r="L296" s="183"/>
      <c r="M296" s="183"/>
      <c r="N296" s="183"/>
      <c r="O296" s="183"/>
      <c r="P296" s="183"/>
      <c r="Q296" s="183"/>
      <c r="S296" s="183"/>
    </row>
    <row r="297" ht="12.75" customHeight="1">
      <c r="A297" s="799"/>
      <c r="I297" s="756"/>
      <c r="J297" s="183"/>
      <c r="K297" s="183"/>
      <c r="L297" s="183"/>
      <c r="M297" s="183"/>
      <c r="N297" s="183"/>
      <c r="O297" s="183"/>
      <c r="P297" s="183"/>
      <c r="Q297" s="183"/>
      <c r="S297" s="183"/>
    </row>
    <row r="298" ht="12.75" customHeight="1">
      <c r="A298" s="799"/>
      <c r="I298" s="756"/>
      <c r="J298" s="183"/>
      <c r="K298" s="183"/>
      <c r="L298" s="183"/>
      <c r="M298" s="183"/>
      <c r="N298" s="183"/>
      <c r="O298" s="183"/>
      <c r="P298" s="183"/>
      <c r="Q298" s="183"/>
      <c r="S298" s="183"/>
    </row>
    <row r="299" ht="12.75" customHeight="1">
      <c r="A299" s="799"/>
      <c r="I299" s="756"/>
      <c r="J299" s="183"/>
      <c r="K299" s="183"/>
      <c r="L299" s="183"/>
      <c r="M299" s="183"/>
      <c r="N299" s="183"/>
      <c r="O299" s="183"/>
      <c r="P299" s="183"/>
      <c r="Q299" s="183"/>
      <c r="S299" s="183"/>
    </row>
    <row r="300" ht="12.75" customHeight="1">
      <c r="A300" s="799"/>
      <c r="I300" s="756"/>
      <c r="J300" s="183"/>
      <c r="K300" s="183"/>
      <c r="L300" s="183"/>
      <c r="M300" s="183"/>
      <c r="N300" s="183"/>
      <c r="O300" s="183"/>
      <c r="P300" s="183"/>
      <c r="Q300" s="183"/>
      <c r="S300" s="183"/>
    </row>
    <row r="301" ht="12.75" customHeight="1">
      <c r="A301" s="799"/>
      <c r="I301" s="756"/>
      <c r="J301" s="183"/>
      <c r="K301" s="183"/>
      <c r="L301" s="183"/>
      <c r="M301" s="183"/>
      <c r="N301" s="183"/>
      <c r="O301" s="183"/>
      <c r="P301" s="183"/>
      <c r="Q301" s="183"/>
      <c r="S301" s="183"/>
    </row>
    <row r="302" ht="12.75" customHeight="1">
      <c r="A302" s="799"/>
      <c r="I302" s="756"/>
      <c r="J302" s="183"/>
      <c r="K302" s="183"/>
      <c r="L302" s="183"/>
      <c r="M302" s="183"/>
      <c r="N302" s="183"/>
      <c r="O302" s="183"/>
      <c r="P302" s="183"/>
      <c r="Q302" s="183"/>
      <c r="S302" s="183"/>
    </row>
    <row r="303" ht="12.75" customHeight="1">
      <c r="A303" s="799"/>
      <c r="I303" s="756"/>
      <c r="J303" s="183"/>
      <c r="K303" s="183"/>
      <c r="L303" s="183"/>
      <c r="M303" s="183"/>
      <c r="N303" s="183"/>
      <c r="O303" s="183"/>
      <c r="P303" s="183"/>
      <c r="Q303" s="183"/>
      <c r="S303" s="183"/>
    </row>
    <row r="304" ht="12.75" customHeight="1">
      <c r="A304" s="799"/>
      <c r="I304" s="756"/>
      <c r="J304" s="183"/>
      <c r="K304" s="183"/>
      <c r="L304" s="183"/>
      <c r="M304" s="183"/>
      <c r="N304" s="183"/>
      <c r="O304" s="183"/>
      <c r="P304" s="183"/>
      <c r="Q304" s="183"/>
      <c r="S304" s="183"/>
    </row>
    <row r="305" ht="12.75" customHeight="1">
      <c r="A305" s="799"/>
      <c r="I305" s="756"/>
      <c r="J305" s="183"/>
      <c r="K305" s="183"/>
      <c r="L305" s="183"/>
      <c r="M305" s="183"/>
      <c r="N305" s="183"/>
      <c r="O305" s="183"/>
      <c r="P305" s="183"/>
      <c r="Q305" s="183"/>
      <c r="S305" s="183"/>
    </row>
    <row r="306" ht="12.75" customHeight="1">
      <c r="A306" s="799"/>
      <c r="I306" s="756"/>
      <c r="J306" s="183"/>
      <c r="K306" s="183"/>
      <c r="L306" s="183"/>
      <c r="M306" s="183"/>
      <c r="N306" s="183"/>
      <c r="O306" s="183"/>
      <c r="P306" s="183"/>
      <c r="Q306" s="183"/>
      <c r="S306" s="183"/>
    </row>
    <row r="307" ht="12.75" customHeight="1">
      <c r="A307" s="799"/>
      <c r="I307" s="756"/>
      <c r="J307" s="183"/>
      <c r="K307" s="183"/>
      <c r="L307" s="183"/>
      <c r="M307" s="183"/>
      <c r="N307" s="183"/>
      <c r="O307" s="183"/>
      <c r="P307" s="183"/>
      <c r="Q307" s="183"/>
      <c r="S307" s="183"/>
    </row>
    <row r="308" ht="12.75" customHeight="1">
      <c r="A308" s="799"/>
      <c r="I308" s="756"/>
      <c r="J308" s="183"/>
      <c r="K308" s="183"/>
      <c r="L308" s="183"/>
      <c r="M308" s="183"/>
      <c r="N308" s="183"/>
      <c r="O308" s="183"/>
      <c r="P308" s="183"/>
      <c r="Q308" s="183"/>
      <c r="S308" s="183"/>
    </row>
    <row r="309" ht="12.75" customHeight="1">
      <c r="A309" s="799"/>
      <c r="I309" s="756"/>
      <c r="J309" s="183"/>
      <c r="K309" s="183"/>
      <c r="L309" s="183"/>
      <c r="M309" s="183"/>
      <c r="N309" s="183"/>
      <c r="O309" s="183"/>
      <c r="P309" s="183"/>
      <c r="Q309" s="183"/>
      <c r="S309" s="183"/>
    </row>
    <row r="310" ht="12.75" customHeight="1">
      <c r="A310" s="799"/>
      <c r="I310" s="756"/>
      <c r="J310" s="183"/>
      <c r="K310" s="183"/>
      <c r="L310" s="183"/>
      <c r="M310" s="183"/>
      <c r="N310" s="183"/>
      <c r="O310" s="183"/>
      <c r="P310" s="183"/>
      <c r="Q310" s="183"/>
      <c r="S310" s="183"/>
    </row>
    <row r="311" ht="12.75" customHeight="1">
      <c r="A311" s="799"/>
      <c r="I311" s="756"/>
      <c r="J311" s="183"/>
      <c r="K311" s="183"/>
      <c r="L311" s="183"/>
      <c r="M311" s="183"/>
      <c r="N311" s="183"/>
      <c r="O311" s="183"/>
      <c r="P311" s="183"/>
      <c r="Q311" s="183"/>
      <c r="S311" s="183"/>
    </row>
    <row r="312" ht="12.75" customHeight="1">
      <c r="A312" s="799"/>
      <c r="I312" s="756"/>
      <c r="J312" s="183"/>
      <c r="K312" s="183"/>
      <c r="L312" s="183"/>
      <c r="M312" s="183"/>
      <c r="N312" s="183"/>
      <c r="O312" s="183"/>
      <c r="P312" s="183"/>
      <c r="Q312" s="183"/>
      <c r="S312" s="183"/>
    </row>
    <row r="313" ht="12.75" customHeight="1">
      <c r="A313" s="799"/>
      <c r="I313" s="756"/>
      <c r="J313" s="183"/>
      <c r="K313" s="183"/>
      <c r="L313" s="183"/>
      <c r="M313" s="183"/>
      <c r="N313" s="183"/>
      <c r="O313" s="183"/>
      <c r="P313" s="183"/>
      <c r="Q313" s="183"/>
      <c r="S313" s="183"/>
    </row>
    <row r="314" ht="12.75" customHeight="1">
      <c r="A314" s="799"/>
      <c r="I314" s="756"/>
      <c r="J314" s="183"/>
      <c r="K314" s="183"/>
      <c r="L314" s="183"/>
      <c r="M314" s="183"/>
      <c r="N314" s="183"/>
      <c r="O314" s="183"/>
      <c r="P314" s="183"/>
      <c r="Q314" s="183"/>
      <c r="S314" s="183"/>
    </row>
    <row r="315" ht="12.75" customHeight="1">
      <c r="A315" s="799"/>
      <c r="I315" s="756"/>
      <c r="J315" s="183"/>
      <c r="K315" s="183"/>
      <c r="L315" s="183"/>
      <c r="M315" s="183"/>
      <c r="N315" s="183"/>
      <c r="O315" s="183"/>
      <c r="P315" s="183"/>
      <c r="Q315" s="183"/>
      <c r="S315" s="183"/>
    </row>
    <row r="316" ht="12.75" customHeight="1">
      <c r="A316" s="799"/>
      <c r="I316" s="756"/>
      <c r="J316" s="183"/>
      <c r="K316" s="183"/>
      <c r="L316" s="183"/>
      <c r="M316" s="183"/>
      <c r="N316" s="183"/>
      <c r="O316" s="183"/>
      <c r="P316" s="183"/>
      <c r="Q316" s="183"/>
      <c r="S316" s="183"/>
    </row>
    <row r="317" ht="12.75" customHeight="1">
      <c r="A317" s="799"/>
      <c r="I317" s="756"/>
      <c r="J317" s="183"/>
      <c r="K317" s="183"/>
      <c r="L317" s="183"/>
      <c r="M317" s="183"/>
      <c r="N317" s="183"/>
      <c r="O317" s="183"/>
      <c r="P317" s="183"/>
      <c r="Q317" s="183"/>
      <c r="S317" s="183"/>
    </row>
    <row r="318" ht="12.75" customHeight="1">
      <c r="A318" s="799"/>
      <c r="I318" s="756"/>
      <c r="J318" s="183"/>
      <c r="K318" s="183"/>
      <c r="L318" s="183"/>
      <c r="M318" s="183"/>
      <c r="N318" s="183"/>
      <c r="O318" s="183"/>
      <c r="P318" s="183"/>
      <c r="Q318" s="183"/>
      <c r="S318" s="183"/>
    </row>
    <row r="319" ht="12.75" customHeight="1">
      <c r="A319" s="799"/>
      <c r="I319" s="756"/>
      <c r="J319" s="183"/>
      <c r="K319" s="183"/>
      <c r="L319" s="183"/>
      <c r="M319" s="183"/>
      <c r="N319" s="183"/>
      <c r="O319" s="183"/>
      <c r="P319" s="183"/>
      <c r="Q319" s="183"/>
      <c r="S319" s="183"/>
    </row>
    <row r="320" ht="12.75" customHeight="1">
      <c r="A320" s="799"/>
      <c r="I320" s="756"/>
      <c r="J320" s="183"/>
      <c r="K320" s="183"/>
      <c r="L320" s="183"/>
      <c r="M320" s="183"/>
      <c r="N320" s="183"/>
      <c r="O320" s="183"/>
      <c r="P320" s="183"/>
      <c r="Q320" s="183"/>
      <c r="S320" s="183"/>
    </row>
    <row r="321" ht="12.75" customHeight="1">
      <c r="A321" s="799"/>
      <c r="I321" s="756"/>
      <c r="J321" s="183"/>
      <c r="K321" s="183"/>
      <c r="L321" s="183"/>
      <c r="M321" s="183"/>
      <c r="N321" s="183"/>
      <c r="O321" s="183"/>
      <c r="P321" s="183"/>
      <c r="Q321" s="183"/>
      <c r="S321" s="183"/>
    </row>
    <row r="322" ht="12.75" customHeight="1">
      <c r="A322" s="799"/>
      <c r="I322" s="756"/>
      <c r="J322" s="183"/>
      <c r="K322" s="183"/>
      <c r="L322" s="183"/>
      <c r="M322" s="183"/>
      <c r="N322" s="183"/>
      <c r="O322" s="183"/>
      <c r="P322" s="183"/>
      <c r="Q322" s="183"/>
      <c r="S322" s="183"/>
    </row>
    <row r="323" ht="12.75" customHeight="1">
      <c r="A323" s="799"/>
      <c r="I323" s="756"/>
      <c r="J323" s="183"/>
      <c r="K323" s="183"/>
      <c r="L323" s="183"/>
      <c r="M323" s="183"/>
      <c r="N323" s="183"/>
      <c r="O323" s="183"/>
      <c r="P323" s="183"/>
      <c r="Q323" s="183"/>
      <c r="S323" s="183"/>
    </row>
    <row r="324" ht="12.75" customHeight="1">
      <c r="A324" s="799"/>
      <c r="I324" s="756"/>
      <c r="J324" s="183"/>
      <c r="K324" s="183"/>
      <c r="L324" s="183"/>
      <c r="M324" s="183"/>
      <c r="N324" s="183"/>
      <c r="O324" s="183"/>
      <c r="P324" s="183"/>
      <c r="Q324" s="183"/>
      <c r="S324" s="183"/>
    </row>
    <row r="325" ht="12.75" customHeight="1">
      <c r="A325" s="799"/>
      <c r="I325" s="756"/>
      <c r="J325" s="183"/>
      <c r="K325" s="183"/>
      <c r="L325" s="183"/>
      <c r="M325" s="183"/>
      <c r="N325" s="183"/>
      <c r="O325" s="183"/>
      <c r="P325" s="183"/>
      <c r="Q325" s="183"/>
      <c r="S325" s="183"/>
    </row>
    <row r="326" ht="12.75" customHeight="1">
      <c r="A326" s="799"/>
      <c r="I326" s="756"/>
      <c r="J326" s="183"/>
      <c r="K326" s="183"/>
      <c r="L326" s="183"/>
      <c r="M326" s="183"/>
      <c r="N326" s="183"/>
      <c r="O326" s="183"/>
      <c r="P326" s="183"/>
      <c r="Q326" s="183"/>
      <c r="S326" s="183"/>
    </row>
    <row r="327" ht="12.75" customHeight="1">
      <c r="A327" s="799"/>
      <c r="I327" s="756"/>
      <c r="J327" s="183"/>
      <c r="K327" s="183"/>
      <c r="L327" s="183"/>
      <c r="M327" s="183"/>
      <c r="N327" s="183"/>
      <c r="O327" s="183"/>
      <c r="P327" s="183"/>
      <c r="Q327" s="183"/>
      <c r="S327" s="183"/>
    </row>
    <row r="328" ht="12.75" customHeight="1">
      <c r="A328" s="799"/>
      <c r="I328" s="756"/>
      <c r="J328" s="183"/>
      <c r="K328" s="183"/>
      <c r="L328" s="183"/>
      <c r="M328" s="183"/>
      <c r="N328" s="183"/>
      <c r="O328" s="183"/>
      <c r="P328" s="183"/>
      <c r="Q328" s="183"/>
      <c r="S328" s="183"/>
    </row>
    <row r="329" ht="12.75" customHeight="1">
      <c r="A329" s="799"/>
      <c r="I329" s="756"/>
      <c r="J329" s="183"/>
      <c r="K329" s="183"/>
      <c r="L329" s="183"/>
      <c r="M329" s="183"/>
      <c r="N329" s="183"/>
      <c r="O329" s="183"/>
      <c r="P329" s="183"/>
      <c r="Q329" s="183"/>
      <c r="S329" s="183"/>
    </row>
    <row r="330" ht="12.75" customHeight="1">
      <c r="A330" s="799"/>
      <c r="I330" s="756"/>
      <c r="J330" s="183"/>
      <c r="K330" s="183"/>
      <c r="L330" s="183"/>
      <c r="M330" s="183"/>
      <c r="N330" s="183"/>
      <c r="O330" s="183"/>
      <c r="P330" s="183"/>
      <c r="Q330" s="183"/>
      <c r="S330" s="183"/>
    </row>
    <row r="331" ht="12.75" customHeight="1">
      <c r="A331" s="799"/>
      <c r="I331" s="756"/>
      <c r="J331" s="183"/>
      <c r="K331" s="183"/>
      <c r="L331" s="183"/>
      <c r="M331" s="183"/>
      <c r="N331" s="183"/>
      <c r="O331" s="183"/>
      <c r="P331" s="183"/>
      <c r="Q331" s="183"/>
      <c r="S331" s="183"/>
    </row>
    <row r="332" ht="12.75" customHeight="1">
      <c r="A332" s="799"/>
      <c r="I332" s="756"/>
      <c r="J332" s="183"/>
      <c r="K332" s="183"/>
      <c r="L332" s="183"/>
      <c r="M332" s="183"/>
      <c r="N332" s="183"/>
      <c r="O332" s="183"/>
      <c r="P332" s="183"/>
      <c r="Q332" s="183"/>
      <c r="S332" s="183"/>
    </row>
    <row r="333" ht="12.75" customHeight="1">
      <c r="A333" s="799"/>
      <c r="I333" s="756"/>
      <c r="J333" s="183"/>
      <c r="K333" s="183"/>
      <c r="L333" s="183"/>
      <c r="M333" s="183"/>
      <c r="N333" s="183"/>
      <c r="O333" s="183"/>
      <c r="P333" s="183"/>
      <c r="Q333" s="183"/>
      <c r="S333" s="183"/>
    </row>
    <row r="334" ht="12.75" customHeight="1">
      <c r="A334" s="799"/>
      <c r="I334" s="756"/>
      <c r="J334" s="183"/>
      <c r="K334" s="183"/>
      <c r="L334" s="183"/>
      <c r="M334" s="183"/>
      <c r="N334" s="183"/>
      <c r="O334" s="183"/>
      <c r="P334" s="183"/>
      <c r="Q334" s="183"/>
      <c r="S334" s="183"/>
    </row>
    <row r="335" ht="12.75" customHeight="1">
      <c r="A335" s="799"/>
      <c r="I335" s="756"/>
      <c r="J335" s="183"/>
      <c r="K335" s="183"/>
      <c r="L335" s="183"/>
      <c r="M335" s="183"/>
      <c r="N335" s="183"/>
      <c r="O335" s="183"/>
      <c r="P335" s="183"/>
      <c r="Q335" s="183"/>
      <c r="S335" s="183"/>
    </row>
    <row r="336" ht="12.75" customHeight="1">
      <c r="A336" s="799"/>
      <c r="I336" s="756"/>
      <c r="J336" s="183"/>
      <c r="K336" s="183"/>
      <c r="L336" s="183"/>
      <c r="M336" s="183"/>
      <c r="N336" s="183"/>
      <c r="O336" s="183"/>
      <c r="P336" s="183"/>
      <c r="Q336" s="183"/>
      <c r="S336" s="183"/>
    </row>
    <row r="337" ht="12.75" customHeight="1">
      <c r="A337" s="799"/>
      <c r="I337" s="756"/>
      <c r="J337" s="183"/>
      <c r="K337" s="183"/>
      <c r="L337" s="183"/>
      <c r="M337" s="183"/>
      <c r="N337" s="183"/>
      <c r="O337" s="183"/>
      <c r="P337" s="183"/>
      <c r="Q337" s="183"/>
      <c r="S337" s="183"/>
    </row>
    <row r="338" ht="12.75" customHeight="1">
      <c r="A338" s="799"/>
      <c r="I338" s="756"/>
      <c r="J338" s="183"/>
      <c r="K338" s="183"/>
      <c r="L338" s="183"/>
      <c r="M338" s="183"/>
      <c r="N338" s="183"/>
      <c r="O338" s="183"/>
      <c r="P338" s="183"/>
      <c r="Q338" s="183"/>
      <c r="S338" s="183"/>
    </row>
    <row r="339" ht="12.75" customHeight="1">
      <c r="A339" s="799"/>
      <c r="I339" s="756"/>
      <c r="J339" s="183"/>
      <c r="K339" s="183"/>
      <c r="L339" s="183"/>
      <c r="M339" s="183"/>
      <c r="N339" s="183"/>
      <c r="O339" s="183"/>
      <c r="P339" s="183"/>
      <c r="Q339" s="183"/>
      <c r="S339" s="183"/>
    </row>
    <row r="340" ht="12.75" customHeight="1">
      <c r="A340" s="799"/>
      <c r="I340" s="756"/>
      <c r="J340" s="183"/>
      <c r="K340" s="183"/>
      <c r="L340" s="183"/>
      <c r="M340" s="183"/>
      <c r="N340" s="183"/>
      <c r="O340" s="183"/>
      <c r="P340" s="183"/>
      <c r="Q340" s="183"/>
      <c r="S340" s="183"/>
    </row>
    <row r="341" ht="12.75" customHeight="1">
      <c r="A341" s="799"/>
      <c r="I341" s="756"/>
      <c r="J341" s="183"/>
      <c r="K341" s="183"/>
      <c r="L341" s="183"/>
      <c r="M341" s="183"/>
      <c r="N341" s="183"/>
      <c r="O341" s="183"/>
      <c r="P341" s="183"/>
      <c r="Q341" s="183"/>
      <c r="S341" s="183"/>
    </row>
    <row r="342" ht="12.75" customHeight="1">
      <c r="A342" s="799"/>
      <c r="I342" s="756"/>
      <c r="J342" s="183"/>
      <c r="K342" s="183"/>
      <c r="L342" s="183"/>
      <c r="M342" s="183"/>
      <c r="N342" s="183"/>
      <c r="O342" s="183"/>
      <c r="P342" s="183"/>
      <c r="Q342" s="183"/>
      <c r="S342" s="183"/>
    </row>
    <row r="343" ht="12.75" customHeight="1">
      <c r="A343" s="799"/>
      <c r="I343" s="756"/>
      <c r="J343" s="183"/>
      <c r="K343" s="183"/>
      <c r="L343" s="183"/>
      <c r="M343" s="183"/>
      <c r="N343" s="183"/>
      <c r="O343" s="183"/>
      <c r="P343" s="183"/>
      <c r="Q343" s="183"/>
      <c r="S343" s="183"/>
    </row>
    <row r="344" ht="12.75" customHeight="1">
      <c r="A344" s="799"/>
      <c r="I344" s="756"/>
      <c r="J344" s="183"/>
      <c r="K344" s="183"/>
      <c r="L344" s="183"/>
      <c r="M344" s="183"/>
      <c r="N344" s="183"/>
      <c r="O344" s="183"/>
      <c r="P344" s="183"/>
      <c r="Q344" s="183"/>
      <c r="S344" s="183"/>
    </row>
    <row r="345" ht="12.75" customHeight="1">
      <c r="A345" s="799"/>
      <c r="I345" s="756"/>
      <c r="J345" s="183"/>
      <c r="K345" s="183"/>
      <c r="L345" s="183"/>
      <c r="M345" s="183"/>
      <c r="N345" s="183"/>
      <c r="O345" s="183"/>
      <c r="P345" s="183"/>
      <c r="Q345" s="183"/>
      <c r="S345" s="183"/>
    </row>
    <row r="346" ht="12.75" customHeight="1">
      <c r="A346" s="799"/>
      <c r="I346" s="756"/>
      <c r="J346" s="183"/>
      <c r="K346" s="183"/>
      <c r="L346" s="183"/>
      <c r="M346" s="183"/>
      <c r="N346" s="183"/>
      <c r="O346" s="183"/>
      <c r="P346" s="183"/>
      <c r="Q346" s="183"/>
      <c r="S346" s="183"/>
    </row>
    <row r="347" ht="12.75" customHeight="1">
      <c r="A347" s="799"/>
      <c r="I347" s="756"/>
      <c r="J347" s="183"/>
      <c r="K347" s="183"/>
      <c r="L347" s="183"/>
      <c r="M347" s="183"/>
      <c r="N347" s="183"/>
      <c r="O347" s="183"/>
      <c r="P347" s="183"/>
      <c r="Q347" s="183"/>
      <c r="S347" s="183"/>
    </row>
    <row r="348" ht="12.75" customHeight="1">
      <c r="A348" s="799"/>
      <c r="I348" s="756"/>
      <c r="J348" s="183"/>
      <c r="K348" s="183"/>
      <c r="L348" s="183"/>
      <c r="M348" s="183"/>
      <c r="N348" s="183"/>
      <c r="O348" s="183"/>
      <c r="P348" s="183"/>
      <c r="Q348" s="183"/>
      <c r="S348" s="183"/>
    </row>
    <row r="349" ht="12.75" customHeight="1">
      <c r="A349" s="799"/>
      <c r="I349" s="756"/>
      <c r="J349" s="183"/>
      <c r="K349" s="183"/>
      <c r="L349" s="183"/>
      <c r="M349" s="183"/>
      <c r="N349" s="183"/>
      <c r="O349" s="183"/>
      <c r="P349" s="183"/>
      <c r="Q349" s="183"/>
      <c r="S349" s="183"/>
    </row>
    <row r="350" ht="12.75" customHeight="1">
      <c r="A350" s="799"/>
      <c r="I350" s="756"/>
      <c r="J350" s="183"/>
      <c r="K350" s="183"/>
      <c r="L350" s="183"/>
      <c r="M350" s="183"/>
      <c r="N350" s="183"/>
      <c r="O350" s="183"/>
      <c r="P350" s="183"/>
      <c r="Q350" s="183"/>
      <c r="S350" s="183"/>
    </row>
    <row r="351" ht="12.75" customHeight="1">
      <c r="A351" s="799"/>
      <c r="I351" s="756"/>
      <c r="J351" s="183"/>
      <c r="K351" s="183"/>
      <c r="L351" s="183"/>
      <c r="M351" s="183"/>
      <c r="N351" s="183"/>
      <c r="O351" s="183"/>
      <c r="P351" s="183"/>
      <c r="Q351" s="183"/>
      <c r="S351" s="183"/>
    </row>
    <row r="352" ht="12.75" customHeight="1">
      <c r="A352" s="799"/>
      <c r="I352" s="756"/>
      <c r="J352" s="183"/>
      <c r="K352" s="183"/>
      <c r="L352" s="183"/>
      <c r="M352" s="183"/>
      <c r="N352" s="183"/>
      <c r="O352" s="183"/>
      <c r="P352" s="183"/>
      <c r="Q352" s="183"/>
      <c r="S352" s="183"/>
    </row>
    <row r="353" ht="12.75" customHeight="1">
      <c r="A353" s="799"/>
      <c r="I353" s="756"/>
      <c r="J353" s="183"/>
      <c r="K353" s="183"/>
      <c r="L353" s="183"/>
      <c r="M353" s="183"/>
      <c r="N353" s="183"/>
      <c r="O353" s="183"/>
      <c r="P353" s="183"/>
      <c r="Q353" s="183"/>
      <c r="S353" s="183"/>
    </row>
    <row r="354" ht="12.75" customHeight="1">
      <c r="A354" s="799"/>
      <c r="I354" s="756"/>
      <c r="J354" s="183"/>
      <c r="K354" s="183"/>
      <c r="L354" s="183"/>
      <c r="M354" s="183"/>
      <c r="N354" s="183"/>
      <c r="O354" s="183"/>
      <c r="P354" s="183"/>
      <c r="Q354" s="183"/>
      <c r="S354" s="183"/>
    </row>
    <row r="355" ht="12.75" customHeight="1">
      <c r="A355" s="799"/>
      <c r="I355" s="756"/>
      <c r="J355" s="183"/>
      <c r="K355" s="183"/>
      <c r="L355" s="183"/>
      <c r="M355" s="183"/>
      <c r="N355" s="183"/>
      <c r="O355" s="183"/>
      <c r="P355" s="183"/>
      <c r="Q355" s="183"/>
      <c r="S355" s="183"/>
    </row>
    <row r="356" ht="12.75" customHeight="1">
      <c r="A356" s="799"/>
      <c r="I356" s="756"/>
      <c r="J356" s="183"/>
      <c r="K356" s="183"/>
      <c r="L356" s="183"/>
      <c r="M356" s="183"/>
      <c r="N356" s="183"/>
      <c r="O356" s="183"/>
      <c r="P356" s="183"/>
      <c r="Q356" s="183"/>
      <c r="S356" s="183"/>
    </row>
    <row r="357" ht="12.75" customHeight="1">
      <c r="A357" s="799"/>
      <c r="I357" s="756"/>
      <c r="J357" s="183"/>
      <c r="K357" s="183"/>
      <c r="L357" s="183"/>
      <c r="M357" s="183"/>
      <c r="N357" s="183"/>
      <c r="O357" s="183"/>
      <c r="P357" s="183"/>
      <c r="Q357" s="183"/>
      <c r="S357" s="183"/>
    </row>
    <row r="358" ht="12.75" customHeight="1">
      <c r="A358" s="799"/>
      <c r="I358" s="756"/>
      <c r="J358" s="183"/>
      <c r="K358" s="183"/>
      <c r="L358" s="183"/>
      <c r="M358" s="183"/>
      <c r="N358" s="183"/>
      <c r="O358" s="183"/>
      <c r="P358" s="183"/>
      <c r="Q358" s="183"/>
      <c r="S358" s="183"/>
    </row>
    <row r="359" ht="12.75" customHeight="1">
      <c r="A359" s="799"/>
      <c r="I359" s="756"/>
      <c r="J359" s="183"/>
      <c r="K359" s="183"/>
      <c r="L359" s="183"/>
      <c r="M359" s="183"/>
      <c r="N359" s="183"/>
      <c r="O359" s="183"/>
      <c r="P359" s="183"/>
      <c r="Q359" s="183"/>
      <c r="S359" s="183"/>
    </row>
    <row r="360" ht="12.75" customHeight="1">
      <c r="A360" s="799"/>
      <c r="I360" s="756"/>
      <c r="J360" s="183"/>
      <c r="K360" s="183"/>
      <c r="L360" s="183"/>
      <c r="M360" s="183"/>
      <c r="N360" s="183"/>
      <c r="O360" s="183"/>
      <c r="P360" s="183"/>
      <c r="Q360" s="183"/>
      <c r="S360" s="183"/>
    </row>
    <row r="361" ht="12.75" customHeight="1">
      <c r="A361" s="799"/>
      <c r="I361" s="756"/>
      <c r="J361" s="183"/>
      <c r="K361" s="183"/>
      <c r="L361" s="183"/>
      <c r="M361" s="183"/>
      <c r="N361" s="183"/>
      <c r="O361" s="183"/>
      <c r="P361" s="183"/>
      <c r="Q361" s="183"/>
      <c r="S361" s="183"/>
    </row>
    <row r="362" ht="12.75" customHeight="1">
      <c r="A362" s="799"/>
      <c r="I362" s="756"/>
      <c r="J362" s="183"/>
      <c r="K362" s="183"/>
      <c r="L362" s="183"/>
      <c r="M362" s="183"/>
      <c r="N362" s="183"/>
      <c r="O362" s="183"/>
      <c r="P362" s="183"/>
      <c r="Q362" s="183"/>
      <c r="S362" s="183"/>
    </row>
    <row r="363" ht="12.75" customHeight="1">
      <c r="A363" s="799"/>
      <c r="I363" s="756"/>
      <c r="J363" s="183"/>
      <c r="K363" s="183"/>
      <c r="L363" s="183"/>
      <c r="M363" s="183"/>
      <c r="N363" s="183"/>
      <c r="O363" s="183"/>
      <c r="P363" s="183"/>
      <c r="Q363" s="183"/>
      <c r="S363" s="183"/>
    </row>
    <row r="364" ht="12.75" customHeight="1">
      <c r="A364" s="799"/>
      <c r="I364" s="756"/>
      <c r="J364" s="183"/>
      <c r="K364" s="183"/>
      <c r="L364" s="183"/>
      <c r="M364" s="183"/>
      <c r="N364" s="183"/>
      <c r="O364" s="183"/>
      <c r="P364" s="183"/>
      <c r="Q364" s="183"/>
      <c r="S364" s="183"/>
    </row>
    <row r="365" ht="12.75" customHeight="1">
      <c r="A365" s="799"/>
      <c r="I365" s="756"/>
      <c r="J365" s="183"/>
      <c r="K365" s="183"/>
      <c r="L365" s="183"/>
      <c r="M365" s="183"/>
      <c r="N365" s="183"/>
      <c r="O365" s="183"/>
      <c r="P365" s="183"/>
      <c r="Q365" s="183"/>
      <c r="S365" s="183"/>
    </row>
    <row r="366" ht="12.75" customHeight="1">
      <c r="A366" s="799"/>
      <c r="I366" s="756"/>
      <c r="J366" s="183"/>
      <c r="K366" s="183"/>
      <c r="L366" s="183"/>
      <c r="M366" s="183"/>
      <c r="N366" s="183"/>
      <c r="O366" s="183"/>
      <c r="P366" s="183"/>
      <c r="Q366" s="183"/>
      <c r="S366" s="183"/>
    </row>
    <row r="367" ht="12.75" customHeight="1">
      <c r="A367" s="799"/>
      <c r="I367" s="756"/>
      <c r="J367" s="183"/>
      <c r="K367" s="183"/>
      <c r="L367" s="183"/>
      <c r="M367" s="183"/>
      <c r="N367" s="183"/>
      <c r="O367" s="183"/>
      <c r="P367" s="183"/>
      <c r="Q367" s="183"/>
      <c r="S367" s="183"/>
    </row>
    <row r="368" ht="12.75" customHeight="1">
      <c r="A368" s="799"/>
      <c r="I368" s="756"/>
      <c r="J368" s="183"/>
      <c r="K368" s="183"/>
      <c r="L368" s="183"/>
      <c r="M368" s="183"/>
      <c r="N368" s="183"/>
      <c r="O368" s="183"/>
      <c r="P368" s="183"/>
      <c r="Q368" s="183"/>
      <c r="S368" s="183"/>
    </row>
    <row r="369" ht="12.75" customHeight="1">
      <c r="A369" s="799"/>
      <c r="I369" s="756"/>
      <c r="J369" s="183"/>
      <c r="K369" s="183"/>
      <c r="L369" s="183"/>
      <c r="M369" s="183"/>
      <c r="N369" s="183"/>
      <c r="O369" s="183"/>
      <c r="P369" s="183"/>
      <c r="Q369" s="183"/>
      <c r="S369" s="183"/>
    </row>
    <row r="370" ht="12.75" customHeight="1">
      <c r="A370" s="799"/>
      <c r="I370" s="756"/>
      <c r="J370" s="183"/>
      <c r="K370" s="183"/>
      <c r="L370" s="183"/>
      <c r="M370" s="183"/>
      <c r="N370" s="183"/>
      <c r="O370" s="183"/>
      <c r="P370" s="183"/>
      <c r="Q370" s="183"/>
      <c r="S370" s="183"/>
    </row>
    <row r="371" ht="12.75" customHeight="1">
      <c r="A371" s="799"/>
      <c r="I371" s="756"/>
      <c r="J371" s="183"/>
      <c r="K371" s="183"/>
      <c r="L371" s="183"/>
      <c r="M371" s="183"/>
      <c r="N371" s="183"/>
      <c r="O371" s="183"/>
      <c r="P371" s="183"/>
      <c r="Q371" s="183"/>
      <c r="S371" s="183"/>
    </row>
    <row r="372" ht="12.75" customHeight="1">
      <c r="A372" s="799"/>
      <c r="I372" s="756"/>
      <c r="J372" s="183"/>
      <c r="K372" s="183"/>
      <c r="L372" s="183"/>
      <c r="M372" s="183"/>
      <c r="N372" s="183"/>
      <c r="O372" s="183"/>
      <c r="P372" s="183"/>
      <c r="Q372" s="183"/>
      <c r="S372" s="183"/>
    </row>
    <row r="373" ht="12.75" customHeight="1">
      <c r="A373" s="799"/>
      <c r="I373" s="756"/>
      <c r="J373" s="183"/>
      <c r="K373" s="183"/>
      <c r="L373" s="183"/>
      <c r="M373" s="183"/>
      <c r="N373" s="183"/>
      <c r="O373" s="183"/>
      <c r="P373" s="183"/>
      <c r="Q373" s="183"/>
      <c r="S373" s="183"/>
    </row>
    <row r="374" ht="12.75" customHeight="1">
      <c r="A374" s="799"/>
      <c r="I374" s="756"/>
      <c r="J374" s="183"/>
      <c r="K374" s="183"/>
      <c r="L374" s="183"/>
      <c r="M374" s="183"/>
      <c r="N374" s="183"/>
      <c r="O374" s="183"/>
      <c r="P374" s="183"/>
      <c r="Q374" s="183"/>
      <c r="S374" s="183"/>
    </row>
    <row r="375" ht="12.75" customHeight="1">
      <c r="A375" s="799"/>
      <c r="I375" s="756"/>
      <c r="J375" s="183"/>
      <c r="K375" s="183"/>
      <c r="L375" s="183"/>
      <c r="M375" s="183"/>
      <c r="N375" s="183"/>
      <c r="O375" s="183"/>
      <c r="P375" s="183"/>
      <c r="Q375" s="183"/>
      <c r="S375" s="183"/>
    </row>
    <row r="376" ht="12.75" customHeight="1">
      <c r="A376" s="799"/>
      <c r="I376" s="756"/>
      <c r="J376" s="183"/>
      <c r="K376" s="183"/>
      <c r="L376" s="183"/>
      <c r="M376" s="183"/>
      <c r="N376" s="183"/>
      <c r="O376" s="183"/>
      <c r="P376" s="183"/>
      <c r="Q376" s="183"/>
      <c r="S376" s="183"/>
    </row>
    <row r="377" ht="12.75" customHeight="1">
      <c r="A377" s="799"/>
      <c r="I377" s="756"/>
      <c r="J377" s="183"/>
      <c r="K377" s="183"/>
      <c r="L377" s="183"/>
      <c r="M377" s="183"/>
      <c r="N377" s="183"/>
      <c r="O377" s="183"/>
      <c r="P377" s="183"/>
      <c r="Q377" s="183"/>
      <c r="S377" s="183"/>
    </row>
    <row r="378" ht="12.75" customHeight="1">
      <c r="A378" s="799"/>
      <c r="I378" s="756"/>
      <c r="J378" s="183"/>
      <c r="K378" s="183"/>
      <c r="L378" s="183"/>
      <c r="M378" s="183"/>
      <c r="N378" s="183"/>
      <c r="O378" s="183"/>
      <c r="P378" s="183"/>
      <c r="Q378" s="183"/>
      <c r="S378" s="183"/>
    </row>
    <row r="379" ht="12.75" customHeight="1">
      <c r="A379" s="799"/>
      <c r="I379" s="756"/>
      <c r="J379" s="183"/>
      <c r="K379" s="183"/>
      <c r="L379" s="183"/>
      <c r="M379" s="183"/>
      <c r="N379" s="183"/>
      <c r="O379" s="183"/>
      <c r="P379" s="183"/>
      <c r="Q379" s="183"/>
      <c r="S379" s="183"/>
    </row>
    <row r="380" ht="12.75" customHeight="1">
      <c r="A380" s="799"/>
      <c r="I380" s="756"/>
      <c r="J380" s="183"/>
      <c r="K380" s="183"/>
      <c r="L380" s="183"/>
      <c r="M380" s="183"/>
      <c r="N380" s="183"/>
      <c r="O380" s="183"/>
      <c r="P380" s="183"/>
      <c r="Q380" s="183"/>
      <c r="S380" s="183"/>
    </row>
    <row r="381" ht="12.75" customHeight="1">
      <c r="A381" s="799"/>
      <c r="I381" s="756"/>
      <c r="J381" s="183"/>
      <c r="K381" s="183"/>
      <c r="L381" s="183"/>
      <c r="M381" s="183"/>
      <c r="N381" s="183"/>
      <c r="O381" s="183"/>
      <c r="P381" s="183"/>
      <c r="Q381" s="183"/>
      <c r="S381" s="183"/>
    </row>
    <row r="382" ht="12.75" customHeight="1">
      <c r="A382" s="799"/>
      <c r="I382" s="756"/>
      <c r="J382" s="183"/>
      <c r="K382" s="183"/>
      <c r="L382" s="183"/>
      <c r="M382" s="183"/>
      <c r="N382" s="183"/>
      <c r="O382" s="183"/>
      <c r="P382" s="183"/>
      <c r="Q382" s="183"/>
      <c r="S382" s="183"/>
    </row>
    <row r="383" ht="12.75" customHeight="1">
      <c r="A383" s="799"/>
      <c r="I383" s="756"/>
      <c r="J383" s="183"/>
      <c r="K383" s="183"/>
      <c r="L383" s="183"/>
      <c r="M383" s="183"/>
      <c r="N383" s="183"/>
      <c r="O383" s="183"/>
      <c r="P383" s="183"/>
      <c r="Q383" s="183"/>
      <c r="S383" s="183"/>
    </row>
    <row r="384" ht="12.75" customHeight="1">
      <c r="A384" s="799"/>
      <c r="I384" s="756"/>
      <c r="J384" s="183"/>
      <c r="K384" s="183"/>
      <c r="L384" s="183"/>
      <c r="M384" s="183"/>
      <c r="N384" s="183"/>
      <c r="O384" s="183"/>
      <c r="P384" s="183"/>
      <c r="Q384" s="183"/>
      <c r="S384" s="183"/>
    </row>
    <row r="385" ht="12.75" customHeight="1">
      <c r="A385" s="799"/>
      <c r="I385" s="756"/>
      <c r="J385" s="183"/>
      <c r="K385" s="183"/>
      <c r="L385" s="183"/>
      <c r="M385" s="183"/>
      <c r="N385" s="183"/>
      <c r="O385" s="183"/>
      <c r="P385" s="183"/>
      <c r="Q385" s="183"/>
      <c r="S385" s="183"/>
    </row>
    <row r="386" ht="12.75" customHeight="1">
      <c r="A386" s="799"/>
      <c r="I386" s="756"/>
      <c r="J386" s="183"/>
      <c r="K386" s="183"/>
      <c r="L386" s="183"/>
      <c r="M386" s="183"/>
      <c r="N386" s="183"/>
      <c r="O386" s="183"/>
      <c r="P386" s="183"/>
      <c r="Q386" s="183"/>
      <c r="S386" s="183"/>
    </row>
    <row r="387" ht="12.75" customHeight="1">
      <c r="A387" s="799"/>
      <c r="I387" s="756"/>
      <c r="J387" s="183"/>
      <c r="K387" s="183"/>
      <c r="L387" s="183"/>
      <c r="M387" s="183"/>
      <c r="N387" s="183"/>
      <c r="O387" s="183"/>
      <c r="P387" s="183"/>
      <c r="Q387" s="183"/>
      <c r="S387" s="183"/>
    </row>
    <row r="388" ht="12.75" customHeight="1">
      <c r="A388" s="799"/>
      <c r="I388" s="756"/>
      <c r="J388" s="183"/>
      <c r="K388" s="183"/>
      <c r="L388" s="183"/>
      <c r="M388" s="183"/>
      <c r="N388" s="183"/>
      <c r="O388" s="183"/>
      <c r="P388" s="183"/>
      <c r="Q388" s="183"/>
      <c r="S388" s="183"/>
    </row>
    <row r="389" ht="12.75" customHeight="1">
      <c r="A389" s="799"/>
      <c r="I389" s="756"/>
      <c r="J389" s="183"/>
      <c r="K389" s="183"/>
      <c r="L389" s="183"/>
      <c r="M389" s="183"/>
      <c r="N389" s="183"/>
      <c r="O389" s="183"/>
      <c r="P389" s="183"/>
      <c r="Q389" s="183"/>
      <c r="S389" s="183"/>
    </row>
    <row r="390" ht="12.75" customHeight="1">
      <c r="A390" s="799"/>
      <c r="I390" s="756"/>
      <c r="J390" s="183"/>
      <c r="K390" s="183"/>
      <c r="L390" s="183"/>
      <c r="M390" s="183"/>
      <c r="N390" s="183"/>
      <c r="O390" s="183"/>
      <c r="P390" s="183"/>
      <c r="Q390" s="183"/>
      <c r="S390" s="183"/>
    </row>
    <row r="391" ht="12.75" customHeight="1">
      <c r="A391" s="799"/>
      <c r="I391" s="756"/>
      <c r="J391" s="183"/>
      <c r="K391" s="183"/>
      <c r="L391" s="183"/>
      <c r="M391" s="183"/>
      <c r="N391" s="183"/>
      <c r="O391" s="183"/>
      <c r="P391" s="183"/>
      <c r="Q391" s="183"/>
      <c r="S391" s="183"/>
    </row>
    <row r="392" ht="12.75" customHeight="1">
      <c r="A392" s="799"/>
      <c r="I392" s="756"/>
      <c r="J392" s="183"/>
      <c r="K392" s="183"/>
      <c r="L392" s="183"/>
      <c r="M392" s="183"/>
      <c r="N392" s="183"/>
      <c r="O392" s="183"/>
      <c r="P392" s="183"/>
      <c r="Q392" s="183"/>
      <c r="S392" s="183"/>
    </row>
    <row r="393" ht="12.75" customHeight="1">
      <c r="A393" s="799"/>
      <c r="I393" s="756"/>
      <c r="J393" s="183"/>
      <c r="K393" s="183"/>
      <c r="L393" s="183"/>
      <c r="M393" s="183"/>
      <c r="N393" s="183"/>
      <c r="O393" s="183"/>
      <c r="P393" s="183"/>
      <c r="Q393" s="183"/>
      <c r="S393" s="183"/>
    </row>
    <row r="394" ht="12.75" customHeight="1">
      <c r="A394" s="799"/>
      <c r="I394" s="756"/>
      <c r="J394" s="183"/>
      <c r="K394" s="183"/>
      <c r="L394" s="183"/>
      <c r="M394" s="183"/>
      <c r="N394" s="183"/>
      <c r="O394" s="183"/>
      <c r="P394" s="183"/>
      <c r="Q394" s="183"/>
      <c r="S394" s="183"/>
    </row>
    <row r="395" ht="12.75" customHeight="1">
      <c r="A395" s="799"/>
      <c r="I395" s="756"/>
      <c r="J395" s="183"/>
      <c r="K395" s="183"/>
      <c r="L395" s="183"/>
      <c r="M395" s="183"/>
      <c r="N395" s="183"/>
      <c r="O395" s="183"/>
      <c r="P395" s="183"/>
      <c r="Q395" s="183"/>
      <c r="S395" s="183"/>
    </row>
    <row r="396" ht="12.75" customHeight="1">
      <c r="A396" s="799"/>
      <c r="I396" s="756"/>
      <c r="J396" s="183"/>
      <c r="K396" s="183"/>
      <c r="L396" s="183"/>
      <c r="M396" s="183"/>
      <c r="N396" s="183"/>
      <c r="O396" s="183"/>
      <c r="P396" s="183"/>
      <c r="Q396" s="183"/>
      <c r="S396" s="183"/>
    </row>
    <row r="397" ht="12.75" customHeight="1">
      <c r="A397" s="799"/>
      <c r="I397" s="756"/>
      <c r="J397" s="183"/>
      <c r="K397" s="183"/>
      <c r="L397" s="183"/>
      <c r="M397" s="183"/>
      <c r="N397" s="183"/>
      <c r="O397" s="183"/>
      <c r="P397" s="183"/>
      <c r="Q397" s="183"/>
      <c r="S397" s="183"/>
    </row>
    <row r="398" ht="12.75" customHeight="1">
      <c r="A398" s="799"/>
      <c r="I398" s="756"/>
      <c r="J398" s="183"/>
      <c r="K398" s="183"/>
      <c r="L398" s="183"/>
      <c r="M398" s="183"/>
      <c r="N398" s="183"/>
      <c r="O398" s="183"/>
      <c r="P398" s="183"/>
      <c r="Q398" s="183"/>
      <c r="S398" s="183"/>
    </row>
    <row r="399" ht="12.75" customHeight="1">
      <c r="A399" s="799"/>
      <c r="I399" s="756"/>
      <c r="J399" s="183"/>
      <c r="K399" s="183"/>
      <c r="L399" s="183"/>
      <c r="M399" s="183"/>
      <c r="N399" s="183"/>
      <c r="O399" s="183"/>
      <c r="P399" s="183"/>
      <c r="Q399" s="183"/>
      <c r="S399" s="183"/>
    </row>
    <row r="400" ht="12.75" customHeight="1">
      <c r="A400" s="799"/>
      <c r="I400" s="756"/>
      <c r="J400" s="183"/>
      <c r="K400" s="183"/>
      <c r="L400" s="183"/>
      <c r="M400" s="183"/>
      <c r="N400" s="183"/>
      <c r="O400" s="183"/>
      <c r="P400" s="183"/>
      <c r="Q400" s="183"/>
      <c r="S400" s="183"/>
    </row>
    <row r="401" ht="12.75" customHeight="1">
      <c r="A401" s="799"/>
      <c r="I401" s="756"/>
      <c r="J401" s="183"/>
      <c r="K401" s="183"/>
      <c r="L401" s="183"/>
      <c r="M401" s="183"/>
      <c r="N401" s="183"/>
      <c r="O401" s="183"/>
      <c r="P401" s="183"/>
      <c r="Q401" s="183"/>
      <c r="S401" s="183"/>
    </row>
    <row r="402" ht="12.75" customHeight="1">
      <c r="A402" s="799"/>
      <c r="I402" s="756"/>
      <c r="J402" s="183"/>
      <c r="K402" s="183"/>
      <c r="L402" s="183"/>
      <c r="M402" s="183"/>
      <c r="N402" s="183"/>
      <c r="O402" s="183"/>
      <c r="P402" s="183"/>
      <c r="Q402" s="183"/>
      <c r="S402" s="183"/>
    </row>
    <row r="403" ht="12.75" customHeight="1">
      <c r="A403" s="799"/>
      <c r="I403" s="756"/>
      <c r="J403" s="183"/>
      <c r="K403" s="183"/>
      <c r="L403" s="183"/>
      <c r="M403" s="183"/>
      <c r="N403" s="183"/>
      <c r="O403" s="183"/>
      <c r="P403" s="183"/>
      <c r="Q403" s="183"/>
      <c r="S403" s="183"/>
    </row>
    <row r="404" ht="12.75" customHeight="1">
      <c r="A404" s="799"/>
      <c r="I404" s="756"/>
      <c r="J404" s="183"/>
      <c r="K404" s="183"/>
      <c r="L404" s="183"/>
      <c r="M404" s="183"/>
      <c r="N404" s="183"/>
      <c r="O404" s="183"/>
      <c r="P404" s="183"/>
      <c r="Q404" s="183"/>
      <c r="S404" s="183"/>
    </row>
    <row r="405" ht="12.75" customHeight="1">
      <c r="A405" s="799"/>
      <c r="I405" s="756"/>
      <c r="J405" s="183"/>
      <c r="K405" s="183"/>
      <c r="L405" s="183"/>
      <c r="M405" s="183"/>
      <c r="N405" s="183"/>
      <c r="O405" s="183"/>
      <c r="P405" s="183"/>
      <c r="Q405" s="183"/>
      <c r="S405" s="183"/>
    </row>
    <row r="406" ht="12.75" customHeight="1">
      <c r="A406" s="799"/>
      <c r="I406" s="756"/>
      <c r="J406" s="183"/>
      <c r="K406" s="183"/>
      <c r="L406" s="183"/>
      <c r="M406" s="183"/>
      <c r="N406" s="183"/>
      <c r="O406" s="183"/>
      <c r="P406" s="183"/>
      <c r="Q406" s="183"/>
      <c r="S406" s="183"/>
    </row>
    <row r="407" ht="12.75" customHeight="1">
      <c r="A407" s="799"/>
      <c r="I407" s="756"/>
      <c r="J407" s="183"/>
      <c r="K407" s="183"/>
      <c r="L407" s="183"/>
      <c r="M407" s="183"/>
      <c r="N407" s="183"/>
      <c r="O407" s="183"/>
      <c r="P407" s="183"/>
      <c r="Q407" s="183"/>
      <c r="S407" s="183"/>
    </row>
    <row r="408" ht="12.75" customHeight="1">
      <c r="A408" s="799"/>
      <c r="I408" s="756"/>
      <c r="J408" s="183"/>
      <c r="K408" s="183"/>
      <c r="L408" s="183"/>
      <c r="M408" s="183"/>
      <c r="N408" s="183"/>
      <c r="O408" s="183"/>
      <c r="P408" s="183"/>
      <c r="Q408" s="183"/>
      <c r="S408" s="183"/>
    </row>
    <row r="409" ht="12.75" customHeight="1">
      <c r="A409" s="799"/>
      <c r="I409" s="756"/>
      <c r="J409" s="183"/>
      <c r="K409" s="183"/>
      <c r="L409" s="183"/>
      <c r="M409" s="183"/>
      <c r="N409" s="183"/>
      <c r="O409" s="183"/>
      <c r="P409" s="183"/>
      <c r="Q409" s="183"/>
      <c r="S409" s="183"/>
    </row>
    <row r="410" ht="12.75" customHeight="1">
      <c r="A410" s="799"/>
      <c r="I410" s="756"/>
      <c r="J410" s="183"/>
      <c r="K410" s="183"/>
      <c r="L410" s="183"/>
      <c r="M410" s="183"/>
      <c r="N410" s="183"/>
      <c r="O410" s="183"/>
      <c r="P410" s="183"/>
      <c r="Q410" s="183"/>
      <c r="S410" s="183"/>
    </row>
    <row r="411" ht="12.75" customHeight="1">
      <c r="A411" s="799"/>
      <c r="I411" s="756"/>
      <c r="J411" s="183"/>
      <c r="K411" s="183"/>
      <c r="L411" s="183"/>
      <c r="M411" s="183"/>
      <c r="N411" s="183"/>
      <c r="O411" s="183"/>
      <c r="P411" s="183"/>
      <c r="Q411" s="183"/>
      <c r="S411" s="183"/>
    </row>
    <row r="412" ht="12.75" customHeight="1">
      <c r="A412" s="799"/>
      <c r="I412" s="756"/>
      <c r="J412" s="183"/>
      <c r="K412" s="183"/>
      <c r="L412" s="183"/>
      <c r="M412" s="183"/>
      <c r="N412" s="183"/>
      <c r="O412" s="183"/>
      <c r="P412" s="183"/>
      <c r="Q412" s="183"/>
      <c r="S412" s="183"/>
    </row>
    <row r="413" ht="12.75" customHeight="1">
      <c r="A413" s="799"/>
      <c r="I413" s="756"/>
      <c r="J413" s="183"/>
      <c r="K413" s="183"/>
      <c r="L413" s="183"/>
      <c r="M413" s="183"/>
      <c r="N413" s="183"/>
      <c r="O413" s="183"/>
      <c r="P413" s="183"/>
      <c r="Q413" s="183"/>
      <c r="S413" s="183"/>
    </row>
    <row r="414" ht="12.75" customHeight="1">
      <c r="A414" s="799"/>
      <c r="I414" s="756"/>
      <c r="J414" s="183"/>
      <c r="K414" s="183"/>
      <c r="L414" s="183"/>
      <c r="M414" s="183"/>
      <c r="N414" s="183"/>
      <c r="O414" s="183"/>
      <c r="P414" s="183"/>
      <c r="Q414" s="183"/>
      <c r="S414" s="183"/>
    </row>
    <row r="415" ht="12.75" customHeight="1">
      <c r="A415" s="799"/>
      <c r="I415" s="756"/>
      <c r="J415" s="183"/>
      <c r="K415" s="183"/>
      <c r="L415" s="183"/>
      <c r="M415" s="183"/>
      <c r="N415" s="183"/>
      <c r="O415" s="183"/>
      <c r="P415" s="183"/>
      <c r="Q415" s="183"/>
      <c r="S415" s="183"/>
    </row>
    <row r="416" ht="12.75" customHeight="1">
      <c r="A416" s="799"/>
      <c r="I416" s="756"/>
      <c r="J416" s="183"/>
      <c r="K416" s="183"/>
      <c r="L416" s="183"/>
      <c r="M416" s="183"/>
      <c r="N416" s="183"/>
      <c r="O416" s="183"/>
      <c r="P416" s="183"/>
      <c r="Q416" s="183"/>
      <c r="S416" s="183"/>
    </row>
    <row r="417" ht="12.75" customHeight="1">
      <c r="A417" s="799"/>
      <c r="I417" s="756"/>
      <c r="J417" s="183"/>
      <c r="K417" s="183"/>
      <c r="L417" s="183"/>
      <c r="M417" s="183"/>
      <c r="N417" s="183"/>
      <c r="O417" s="183"/>
      <c r="P417" s="183"/>
      <c r="Q417" s="183"/>
      <c r="S417" s="183"/>
    </row>
    <row r="418" ht="12.75" customHeight="1">
      <c r="A418" s="799"/>
      <c r="I418" s="756"/>
      <c r="J418" s="183"/>
      <c r="K418" s="183"/>
      <c r="L418" s="183"/>
      <c r="M418" s="183"/>
      <c r="N418" s="183"/>
      <c r="O418" s="183"/>
      <c r="P418" s="183"/>
      <c r="Q418" s="183"/>
      <c r="S418" s="183"/>
    </row>
    <row r="419" ht="12.75" customHeight="1">
      <c r="A419" s="799"/>
      <c r="I419" s="756"/>
      <c r="J419" s="183"/>
      <c r="K419" s="183"/>
      <c r="L419" s="183"/>
      <c r="M419" s="183"/>
      <c r="N419" s="183"/>
      <c r="O419" s="183"/>
      <c r="P419" s="183"/>
      <c r="Q419" s="183"/>
      <c r="S419" s="183"/>
    </row>
    <row r="420" ht="12.75" customHeight="1">
      <c r="A420" s="799"/>
      <c r="I420" s="756"/>
      <c r="J420" s="183"/>
      <c r="K420" s="183"/>
      <c r="L420" s="183"/>
      <c r="M420" s="183"/>
      <c r="N420" s="183"/>
      <c r="O420" s="183"/>
      <c r="P420" s="183"/>
      <c r="Q420" s="183"/>
      <c r="S420" s="183"/>
    </row>
    <row r="421" ht="12.75" customHeight="1">
      <c r="A421" s="799"/>
      <c r="I421" s="756"/>
      <c r="J421" s="183"/>
      <c r="K421" s="183"/>
      <c r="L421" s="183"/>
      <c r="M421" s="183"/>
      <c r="N421" s="183"/>
      <c r="O421" s="183"/>
      <c r="P421" s="183"/>
      <c r="Q421" s="183"/>
      <c r="S421" s="183"/>
    </row>
    <row r="422" ht="12.75" customHeight="1">
      <c r="A422" s="799"/>
      <c r="I422" s="756"/>
      <c r="J422" s="183"/>
      <c r="K422" s="183"/>
      <c r="L422" s="183"/>
      <c r="M422" s="183"/>
      <c r="N422" s="183"/>
      <c r="O422" s="183"/>
      <c r="P422" s="183"/>
      <c r="Q422" s="183"/>
      <c r="S422" s="183"/>
    </row>
    <row r="423" ht="12.75" customHeight="1">
      <c r="A423" s="799"/>
      <c r="I423" s="756"/>
      <c r="J423" s="183"/>
      <c r="K423" s="183"/>
      <c r="L423" s="183"/>
      <c r="M423" s="183"/>
      <c r="N423" s="183"/>
      <c r="O423" s="183"/>
      <c r="P423" s="183"/>
      <c r="Q423" s="183"/>
      <c r="S423" s="183"/>
    </row>
    <row r="424" ht="12.75" customHeight="1">
      <c r="A424" s="799"/>
      <c r="I424" s="756"/>
      <c r="J424" s="183"/>
      <c r="K424" s="183"/>
      <c r="L424" s="183"/>
      <c r="M424" s="183"/>
      <c r="N424" s="183"/>
      <c r="O424" s="183"/>
      <c r="P424" s="183"/>
      <c r="Q424" s="183"/>
      <c r="S424" s="183"/>
    </row>
    <row r="425" ht="12.75" customHeight="1">
      <c r="A425" s="799"/>
      <c r="I425" s="756"/>
      <c r="J425" s="183"/>
      <c r="K425" s="183"/>
      <c r="L425" s="183"/>
      <c r="M425" s="183"/>
      <c r="N425" s="183"/>
      <c r="O425" s="183"/>
      <c r="P425" s="183"/>
      <c r="Q425" s="183"/>
      <c r="S425" s="183"/>
    </row>
    <row r="426" ht="12.75" customHeight="1">
      <c r="A426" s="799"/>
      <c r="I426" s="756"/>
      <c r="J426" s="183"/>
      <c r="K426" s="183"/>
      <c r="L426" s="183"/>
      <c r="M426" s="183"/>
      <c r="N426" s="183"/>
      <c r="O426" s="183"/>
      <c r="P426" s="183"/>
      <c r="Q426" s="183"/>
      <c r="S426" s="183"/>
    </row>
    <row r="427" ht="12.75" customHeight="1">
      <c r="A427" s="799"/>
      <c r="I427" s="756"/>
      <c r="J427" s="183"/>
      <c r="K427" s="183"/>
      <c r="L427" s="183"/>
      <c r="M427" s="183"/>
      <c r="N427" s="183"/>
      <c r="O427" s="183"/>
      <c r="P427" s="183"/>
      <c r="Q427" s="183"/>
      <c r="S427" s="183"/>
    </row>
    <row r="428" ht="12.75" customHeight="1">
      <c r="A428" s="799"/>
      <c r="I428" s="756"/>
      <c r="J428" s="183"/>
      <c r="K428" s="183"/>
      <c r="L428" s="183"/>
      <c r="M428" s="183"/>
      <c r="N428" s="183"/>
      <c r="O428" s="183"/>
      <c r="P428" s="183"/>
      <c r="Q428" s="183"/>
      <c r="S428" s="183"/>
    </row>
    <row r="429" ht="12.75" customHeight="1">
      <c r="A429" s="799"/>
      <c r="I429" s="756"/>
      <c r="J429" s="183"/>
      <c r="K429" s="183"/>
      <c r="L429" s="183"/>
      <c r="M429" s="183"/>
      <c r="N429" s="183"/>
      <c r="O429" s="183"/>
      <c r="P429" s="183"/>
      <c r="Q429" s="183"/>
      <c r="S429" s="183"/>
    </row>
    <row r="430" ht="12.75" customHeight="1">
      <c r="A430" s="799"/>
      <c r="I430" s="756"/>
      <c r="J430" s="183"/>
      <c r="K430" s="183"/>
      <c r="L430" s="183"/>
      <c r="M430" s="183"/>
      <c r="N430" s="183"/>
      <c r="O430" s="183"/>
      <c r="P430" s="183"/>
      <c r="Q430" s="183"/>
      <c r="S430" s="183"/>
    </row>
    <row r="431" ht="12.75" customHeight="1">
      <c r="A431" s="799"/>
      <c r="I431" s="756"/>
      <c r="J431" s="183"/>
      <c r="K431" s="183"/>
      <c r="L431" s="183"/>
      <c r="M431" s="183"/>
      <c r="N431" s="183"/>
      <c r="O431" s="183"/>
      <c r="P431" s="183"/>
      <c r="Q431" s="183"/>
      <c r="S431" s="183"/>
    </row>
    <row r="432" ht="12.75" customHeight="1">
      <c r="A432" s="799"/>
      <c r="I432" s="756"/>
      <c r="J432" s="183"/>
      <c r="K432" s="183"/>
      <c r="L432" s="183"/>
      <c r="M432" s="183"/>
      <c r="N432" s="183"/>
      <c r="O432" s="183"/>
      <c r="P432" s="183"/>
      <c r="Q432" s="183"/>
      <c r="S432" s="183"/>
    </row>
    <row r="433" ht="12.75" customHeight="1">
      <c r="A433" s="799"/>
      <c r="I433" s="756"/>
      <c r="J433" s="183"/>
      <c r="K433" s="183"/>
      <c r="L433" s="183"/>
      <c r="M433" s="183"/>
      <c r="N433" s="183"/>
      <c r="O433" s="183"/>
      <c r="P433" s="183"/>
      <c r="Q433" s="183"/>
      <c r="S433" s="183"/>
    </row>
    <row r="434" ht="12.75" customHeight="1">
      <c r="A434" s="799"/>
      <c r="I434" s="756"/>
      <c r="J434" s="183"/>
      <c r="K434" s="183"/>
      <c r="L434" s="183"/>
      <c r="M434" s="183"/>
      <c r="N434" s="183"/>
      <c r="O434" s="183"/>
      <c r="P434" s="183"/>
      <c r="Q434" s="183"/>
      <c r="S434" s="183"/>
    </row>
    <row r="435" ht="12.75" customHeight="1">
      <c r="A435" s="799"/>
      <c r="I435" s="756"/>
      <c r="J435" s="183"/>
      <c r="K435" s="183"/>
      <c r="L435" s="183"/>
      <c r="M435" s="183"/>
      <c r="N435" s="183"/>
      <c r="O435" s="183"/>
      <c r="P435" s="183"/>
      <c r="Q435" s="183"/>
      <c r="S435" s="183"/>
    </row>
    <row r="436" ht="12.75" customHeight="1">
      <c r="A436" s="799"/>
      <c r="I436" s="756"/>
      <c r="J436" s="183"/>
      <c r="K436" s="183"/>
      <c r="L436" s="183"/>
      <c r="M436" s="183"/>
      <c r="N436" s="183"/>
      <c r="O436" s="183"/>
      <c r="P436" s="183"/>
      <c r="Q436" s="183"/>
      <c r="S436" s="183"/>
    </row>
    <row r="437" ht="12.75" customHeight="1">
      <c r="A437" s="799"/>
      <c r="I437" s="756"/>
      <c r="J437" s="183"/>
      <c r="K437" s="183"/>
      <c r="L437" s="183"/>
      <c r="M437" s="183"/>
      <c r="N437" s="183"/>
      <c r="O437" s="183"/>
      <c r="P437" s="183"/>
      <c r="Q437" s="183"/>
      <c r="S437" s="183"/>
    </row>
    <row r="438" ht="12.75" customHeight="1">
      <c r="A438" s="799"/>
      <c r="I438" s="756"/>
      <c r="J438" s="183"/>
      <c r="K438" s="183"/>
      <c r="L438" s="183"/>
      <c r="M438" s="183"/>
      <c r="N438" s="183"/>
      <c r="O438" s="183"/>
      <c r="P438" s="183"/>
      <c r="Q438" s="183"/>
      <c r="S438" s="183"/>
    </row>
    <row r="439" ht="12.75" customHeight="1">
      <c r="A439" s="799"/>
      <c r="I439" s="756"/>
      <c r="J439" s="183"/>
      <c r="K439" s="183"/>
      <c r="L439" s="183"/>
      <c r="M439" s="183"/>
      <c r="N439" s="183"/>
      <c r="O439" s="183"/>
      <c r="P439" s="183"/>
      <c r="Q439" s="183"/>
      <c r="S439" s="183"/>
    </row>
    <row r="440" ht="12.75" customHeight="1">
      <c r="A440" s="799"/>
      <c r="I440" s="756"/>
      <c r="J440" s="183"/>
      <c r="K440" s="183"/>
      <c r="L440" s="183"/>
      <c r="M440" s="183"/>
      <c r="N440" s="183"/>
      <c r="O440" s="183"/>
      <c r="P440" s="183"/>
      <c r="Q440" s="183"/>
      <c r="S440" s="183"/>
    </row>
    <row r="441" ht="12.75" customHeight="1">
      <c r="A441" s="799"/>
      <c r="I441" s="756"/>
      <c r="J441" s="183"/>
      <c r="K441" s="183"/>
      <c r="L441" s="183"/>
      <c r="M441" s="183"/>
      <c r="N441" s="183"/>
      <c r="O441" s="183"/>
      <c r="P441" s="183"/>
      <c r="Q441" s="183"/>
      <c r="S441" s="183"/>
    </row>
    <row r="442" ht="12.75" customHeight="1">
      <c r="A442" s="799"/>
      <c r="I442" s="756"/>
      <c r="J442" s="183"/>
      <c r="K442" s="183"/>
      <c r="L442" s="183"/>
      <c r="M442" s="183"/>
      <c r="N442" s="183"/>
      <c r="O442" s="183"/>
      <c r="P442" s="183"/>
      <c r="Q442" s="183"/>
      <c r="S442" s="183"/>
    </row>
    <row r="443" ht="12.75" customHeight="1">
      <c r="A443" s="799"/>
      <c r="I443" s="756"/>
      <c r="J443" s="183"/>
      <c r="K443" s="183"/>
      <c r="L443" s="183"/>
      <c r="M443" s="183"/>
      <c r="N443" s="183"/>
      <c r="O443" s="183"/>
      <c r="P443" s="183"/>
      <c r="Q443" s="183"/>
      <c r="S443" s="183"/>
    </row>
    <row r="444" ht="12.75" customHeight="1">
      <c r="A444" s="799"/>
      <c r="I444" s="756"/>
      <c r="J444" s="183"/>
      <c r="K444" s="183"/>
      <c r="L444" s="183"/>
      <c r="M444" s="183"/>
      <c r="N444" s="183"/>
      <c r="O444" s="183"/>
      <c r="P444" s="183"/>
      <c r="Q444" s="183"/>
      <c r="S444" s="183"/>
    </row>
    <row r="445" ht="12.75" customHeight="1">
      <c r="A445" s="799"/>
      <c r="I445" s="756"/>
      <c r="J445" s="183"/>
      <c r="K445" s="183"/>
      <c r="L445" s="183"/>
      <c r="M445" s="183"/>
      <c r="N445" s="183"/>
      <c r="O445" s="183"/>
      <c r="P445" s="183"/>
      <c r="Q445" s="183"/>
      <c r="S445" s="183"/>
    </row>
    <row r="446" ht="12.75" customHeight="1">
      <c r="A446" s="799"/>
      <c r="I446" s="756"/>
      <c r="J446" s="183"/>
      <c r="K446" s="183"/>
      <c r="L446" s="183"/>
      <c r="M446" s="183"/>
      <c r="N446" s="183"/>
      <c r="O446" s="183"/>
      <c r="P446" s="183"/>
      <c r="Q446" s="183"/>
      <c r="S446" s="183"/>
    </row>
    <row r="447" ht="12.75" customHeight="1">
      <c r="A447" s="799"/>
      <c r="I447" s="756"/>
      <c r="J447" s="183"/>
      <c r="K447" s="183"/>
      <c r="L447" s="183"/>
      <c r="M447" s="183"/>
      <c r="N447" s="183"/>
      <c r="O447" s="183"/>
      <c r="P447" s="183"/>
      <c r="Q447" s="183"/>
      <c r="S447" s="183"/>
    </row>
    <row r="448" ht="12.75" customHeight="1">
      <c r="A448" s="799"/>
      <c r="I448" s="756"/>
      <c r="J448" s="183"/>
      <c r="K448" s="183"/>
      <c r="L448" s="183"/>
      <c r="M448" s="183"/>
      <c r="N448" s="183"/>
      <c r="O448" s="183"/>
      <c r="P448" s="183"/>
      <c r="Q448" s="183"/>
      <c r="S448" s="183"/>
    </row>
    <row r="449" ht="12.75" customHeight="1">
      <c r="A449" s="799"/>
      <c r="I449" s="756"/>
      <c r="J449" s="183"/>
      <c r="K449" s="183"/>
      <c r="L449" s="183"/>
      <c r="M449" s="183"/>
      <c r="N449" s="183"/>
      <c r="O449" s="183"/>
      <c r="P449" s="183"/>
      <c r="Q449" s="183"/>
      <c r="S449" s="183"/>
    </row>
    <row r="450" ht="12.75" customHeight="1">
      <c r="A450" s="799"/>
      <c r="I450" s="756"/>
      <c r="J450" s="183"/>
      <c r="K450" s="183"/>
      <c r="L450" s="183"/>
      <c r="M450" s="183"/>
      <c r="N450" s="183"/>
      <c r="O450" s="183"/>
      <c r="P450" s="183"/>
      <c r="Q450" s="183"/>
      <c r="S450" s="183"/>
    </row>
    <row r="451" ht="12.75" customHeight="1">
      <c r="A451" s="799"/>
      <c r="I451" s="756"/>
      <c r="J451" s="183"/>
      <c r="K451" s="183"/>
      <c r="L451" s="183"/>
      <c r="M451" s="183"/>
      <c r="N451" s="183"/>
      <c r="O451" s="183"/>
      <c r="P451" s="183"/>
      <c r="Q451" s="183"/>
      <c r="S451" s="183"/>
    </row>
    <row r="452" ht="12.75" customHeight="1">
      <c r="A452" s="799"/>
      <c r="I452" s="756"/>
      <c r="J452" s="183"/>
      <c r="K452" s="183"/>
      <c r="L452" s="183"/>
      <c r="M452" s="183"/>
      <c r="N452" s="183"/>
      <c r="O452" s="183"/>
      <c r="P452" s="183"/>
      <c r="Q452" s="183"/>
      <c r="S452" s="183"/>
    </row>
    <row r="453" ht="12.75" customHeight="1">
      <c r="A453" s="799"/>
      <c r="I453" s="756"/>
      <c r="J453" s="183"/>
      <c r="K453" s="183"/>
      <c r="L453" s="183"/>
      <c r="M453" s="183"/>
      <c r="N453" s="183"/>
      <c r="O453" s="183"/>
      <c r="P453" s="183"/>
      <c r="Q453" s="183"/>
      <c r="S453" s="183"/>
    </row>
    <row r="454" ht="12.75" customHeight="1">
      <c r="A454" s="799"/>
      <c r="I454" s="756"/>
      <c r="J454" s="183"/>
      <c r="K454" s="183"/>
      <c r="L454" s="183"/>
      <c r="M454" s="183"/>
      <c r="N454" s="183"/>
      <c r="O454" s="183"/>
      <c r="P454" s="183"/>
      <c r="Q454" s="183"/>
      <c r="S454" s="183"/>
    </row>
    <row r="455" ht="12.75" customHeight="1">
      <c r="A455" s="799"/>
      <c r="I455" s="756"/>
      <c r="J455" s="183"/>
      <c r="K455" s="183"/>
      <c r="L455" s="183"/>
      <c r="M455" s="183"/>
      <c r="N455" s="183"/>
      <c r="O455" s="183"/>
      <c r="P455" s="183"/>
      <c r="Q455" s="183"/>
      <c r="S455" s="183"/>
    </row>
    <row r="456" ht="12.75" customHeight="1">
      <c r="A456" s="799"/>
      <c r="I456" s="756"/>
      <c r="J456" s="183"/>
      <c r="K456" s="183"/>
      <c r="L456" s="183"/>
      <c r="M456" s="183"/>
      <c r="N456" s="183"/>
      <c r="O456" s="183"/>
      <c r="P456" s="183"/>
      <c r="Q456" s="183"/>
      <c r="S456" s="183"/>
    </row>
    <row r="457" ht="12.75" customHeight="1">
      <c r="A457" s="799"/>
      <c r="I457" s="756"/>
      <c r="J457" s="183"/>
      <c r="K457" s="183"/>
      <c r="L457" s="183"/>
      <c r="M457" s="183"/>
      <c r="N457" s="183"/>
      <c r="O457" s="183"/>
      <c r="P457" s="183"/>
      <c r="Q457" s="183"/>
      <c r="S457" s="183"/>
    </row>
    <row r="458" ht="12.75" customHeight="1">
      <c r="A458" s="799"/>
      <c r="I458" s="756"/>
      <c r="J458" s="183"/>
      <c r="K458" s="183"/>
      <c r="L458" s="183"/>
      <c r="M458" s="183"/>
      <c r="N458" s="183"/>
      <c r="O458" s="183"/>
      <c r="P458" s="183"/>
      <c r="Q458" s="183"/>
      <c r="S458" s="183"/>
    </row>
    <row r="459" ht="12.75" customHeight="1">
      <c r="A459" s="799"/>
      <c r="I459" s="756"/>
      <c r="J459" s="183"/>
      <c r="K459" s="183"/>
      <c r="L459" s="183"/>
      <c r="M459" s="183"/>
      <c r="N459" s="183"/>
      <c r="O459" s="183"/>
      <c r="P459" s="183"/>
      <c r="Q459" s="183"/>
      <c r="S459" s="183"/>
    </row>
    <row r="460" ht="12.75" customHeight="1">
      <c r="A460" s="799"/>
      <c r="I460" s="756"/>
      <c r="J460" s="183"/>
      <c r="K460" s="183"/>
      <c r="L460" s="183"/>
      <c r="M460" s="183"/>
      <c r="N460" s="183"/>
      <c r="O460" s="183"/>
      <c r="P460" s="183"/>
      <c r="Q460" s="183"/>
      <c r="S460" s="183"/>
    </row>
    <row r="461" ht="12.75" customHeight="1">
      <c r="A461" s="799"/>
      <c r="I461" s="756"/>
      <c r="J461" s="183"/>
      <c r="K461" s="183"/>
      <c r="L461" s="183"/>
      <c r="M461" s="183"/>
      <c r="N461" s="183"/>
      <c r="O461" s="183"/>
      <c r="P461" s="183"/>
      <c r="Q461" s="183"/>
      <c r="S461" s="183"/>
    </row>
    <row r="462" ht="12.75" customHeight="1">
      <c r="A462" s="799"/>
      <c r="I462" s="756"/>
      <c r="J462" s="183"/>
      <c r="K462" s="183"/>
      <c r="L462" s="183"/>
      <c r="M462" s="183"/>
      <c r="N462" s="183"/>
      <c r="O462" s="183"/>
      <c r="P462" s="183"/>
      <c r="Q462" s="183"/>
      <c r="S462" s="183"/>
    </row>
    <row r="463" ht="12.75" customHeight="1">
      <c r="A463" s="799"/>
      <c r="I463" s="756"/>
      <c r="J463" s="183"/>
      <c r="K463" s="183"/>
      <c r="L463" s="183"/>
      <c r="M463" s="183"/>
      <c r="N463" s="183"/>
      <c r="O463" s="183"/>
      <c r="P463" s="183"/>
      <c r="Q463" s="183"/>
      <c r="S463" s="183"/>
    </row>
    <row r="464" ht="12.75" customHeight="1">
      <c r="A464" s="799"/>
      <c r="I464" s="756"/>
      <c r="J464" s="183"/>
      <c r="K464" s="183"/>
      <c r="L464" s="183"/>
      <c r="M464" s="183"/>
      <c r="N464" s="183"/>
      <c r="O464" s="183"/>
      <c r="P464" s="183"/>
      <c r="Q464" s="183"/>
      <c r="S464" s="183"/>
    </row>
    <row r="465" ht="12.75" customHeight="1">
      <c r="A465" s="799"/>
      <c r="I465" s="756"/>
      <c r="J465" s="183"/>
      <c r="K465" s="183"/>
      <c r="L465" s="183"/>
      <c r="M465" s="183"/>
      <c r="N465" s="183"/>
      <c r="O465" s="183"/>
      <c r="P465" s="183"/>
      <c r="Q465" s="183"/>
      <c r="S465" s="183"/>
    </row>
    <row r="466" ht="12.75" customHeight="1">
      <c r="A466" s="799"/>
      <c r="I466" s="756"/>
      <c r="J466" s="183"/>
      <c r="K466" s="183"/>
      <c r="L466" s="183"/>
      <c r="M466" s="183"/>
      <c r="N466" s="183"/>
      <c r="O466" s="183"/>
      <c r="P466" s="183"/>
      <c r="Q466" s="183"/>
      <c r="S466" s="183"/>
    </row>
    <row r="467" ht="12.75" customHeight="1">
      <c r="A467" s="799"/>
      <c r="I467" s="756"/>
      <c r="J467" s="183"/>
      <c r="K467" s="183"/>
      <c r="L467" s="183"/>
      <c r="M467" s="183"/>
      <c r="N467" s="183"/>
      <c r="O467" s="183"/>
      <c r="P467" s="183"/>
      <c r="Q467" s="183"/>
      <c r="S467" s="183"/>
    </row>
    <row r="468" ht="12.75" customHeight="1">
      <c r="A468" s="799"/>
      <c r="I468" s="756"/>
      <c r="J468" s="183"/>
      <c r="K468" s="183"/>
      <c r="L468" s="183"/>
      <c r="M468" s="183"/>
      <c r="N468" s="183"/>
      <c r="O468" s="183"/>
      <c r="P468" s="183"/>
      <c r="Q468" s="183"/>
      <c r="S468" s="183"/>
    </row>
    <row r="469" ht="12.75" customHeight="1">
      <c r="A469" s="799"/>
      <c r="I469" s="756"/>
      <c r="J469" s="183"/>
      <c r="K469" s="183"/>
      <c r="L469" s="183"/>
      <c r="M469" s="183"/>
      <c r="N469" s="183"/>
      <c r="O469" s="183"/>
      <c r="P469" s="183"/>
      <c r="Q469" s="183"/>
      <c r="S469" s="183"/>
    </row>
    <row r="470" ht="12.75" customHeight="1">
      <c r="A470" s="799"/>
      <c r="I470" s="756"/>
      <c r="J470" s="183"/>
      <c r="K470" s="183"/>
      <c r="L470" s="183"/>
      <c r="M470" s="183"/>
      <c r="N470" s="183"/>
      <c r="O470" s="183"/>
      <c r="P470" s="183"/>
      <c r="Q470" s="183"/>
      <c r="S470" s="183"/>
    </row>
    <row r="471" ht="12.75" customHeight="1">
      <c r="A471" s="799"/>
      <c r="I471" s="756"/>
      <c r="J471" s="183"/>
      <c r="K471" s="183"/>
      <c r="L471" s="183"/>
      <c r="M471" s="183"/>
      <c r="N471" s="183"/>
      <c r="O471" s="183"/>
      <c r="P471" s="183"/>
      <c r="Q471" s="183"/>
      <c r="S471" s="183"/>
    </row>
    <row r="472" ht="12.75" customHeight="1">
      <c r="A472" s="799"/>
      <c r="I472" s="756"/>
      <c r="J472" s="183"/>
      <c r="K472" s="183"/>
      <c r="L472" s="183"/>
      <c r="M472" s="183"/>
      <c r="N472" s="183"/>
      <c r="O472" s="183"/>
      <c r="P472" s="183"/>
      <c r="Q472" s="183"/>
      <c r="S472" s="183"/>
    </row>
    <row r="473" ht="12.75" customHeight="1">
      <c r="A473" s="799"/>
      <c r="I473" s="756"/>
      <c r="J473" s="183"/>
      <c r="K473" s="183"/>
      <c r="L473" s="183"/>
      <c r="M473" s="183"/>
      <c r="N473" s="183"/>
      <c r="O473" s="183"/>
      <c r="P473" s="183"/>
      <c r="Q473" s="183"/>
      <c r="S473" s="183"/>
    </row>
    <row r="474" ht="12.75" customHeight="1">
      <c r="A474" s="799"/>
      <c r="I474" s="756"/>
      <c r="J474" s="183"/>
      <c r="K474" s="183"/>
      <c r="L474" s="183"/>
      <c r="M474" s="183"/>
      <c r="N474" s="183"/>
      <c r="O474" s="183"/>
      <c r="P474" s="183"/>
      <c r="Q474" s="183"/>
      <c r="S474" s="183"/>
    </row>
    <row r="475" ht="12.75" customHeight="1">
      <c r="A475" s="799"/>
      <c r="I475" s="756"/>
      <c r="J475" s="183"/>
      <c r="K475" s="183"/>
      <c r="L475" s="183"/>
      <c r="M475" s="183"/>
      <c r="N475" s="183"/>
      <c r="O475" s="183"/>
      <c r="P475" s="183"/>
      <c r="Q475" s="183"/>
      <c r="S475" s="183"/>
    </row>
    <row r="476" ht="12.75" customHeight="1">
      <c r="A476" s="799"/>
      <c r="I476" s="756"/>
      <c r="J476" s="183"/>
      <c r="K476" s="183"/>
      <c r="L476" s="183"/>
      <c r="M476" s="183"/>
      <c r="N476" s="183"/>
      <c r="O476" s="183"/>
      <c r="P476" s="183"/>
      <c r="Q476" s="183"/>
      <c r="S476" s="183"/>
    </row>
    <row r="477" ht="12.75" customHeight="1">
      <c r="A477" s="799"/>
      <c r="I477" s="756"/>
      <c r="J477" s="183"/>
      <c r="K477" s="183"/>
      <c r="L477" s="183"/>
      <c r="M477" s="183"/>
      <c r="N477" s="183"/>
      <c r="O477" s="183"/>
      <c r="P477" s="183"/>
      <c r="Q477" s="183"/>
      <c r="S477" s="183"/>
    </row>
    <row r="478" ht="12.75" customHeight="1">
      <c r="A478" s="799"/>
      <c r="I478" s="756"/>
      <c r="J478" s="183"/>
      <c r="K478" s="183"/>
      <c r="L478" s="183"/>
      <c r="M478" s="183"/>
      <c r="N478" s="183"/>
      <c r="O478" s="183"/>
      <c r="P478" s="183"/>
      <c r="Q478" s="183"/>
      <c r="S478" s="183"/>
    </row>
    <row r="479" ht="12.75" customHeight="1">
      <c r="A479" s="799"/>
      <c r="I479" s="756"/>
      <c r="J479" s="183"/>
      <c r="K479" s="183"/>
      <c r="L479" s="183"/>
      <c r="M479" s="183"/>
      <c r="N479" s="183"/>
      <c r="O479" s="183"/>
      <c r="P479" s="183"/>
      <c r="Q479" s="183"/>
      <c r="S479" s="183"/>
    </row>
    <row r="480" ht="12.75" customHeight="1">
      <c r="A480" s="799"/>
      <c r="I480" s="756"/>
      <c r="J480" s="183"/>
      <c r="K480" s="183"/>
      <c r="L480" s="183"/>
      <c r="M480" s="183"/>
      <c r="N480" s="183"/>
      <c r="O480" s="183"/>
      <c r="P480" s="183"/>
      <c r="Q480" s="183"/>
      <c r="S480" s="183"/>
    </row>
    <row r="481" ht="12.75" customHeight="1">
      <c r="A481" s="799"/>
      <c r="I481" s="756"/>
      <c r="J481" s="183"/>
      <c r="K481" s="183"/>
      <c r="L481" s="183"/>
      <c r="M481" s="183"/>
      <c r="N481" s="183"/>
      <c r="O481" s="183"/>
      <c r="P481" s="183"/>
      <c r="Q481" s="183"/>
      <c r="S481" s="183"/>
    </row>
    <row r="482" ht="12.75" customHeight="1">
      <c r="A482" s="799"/>
      <c r="I482" s="756"/>
      <c r="J482" s="183"/>
      <c r="K482" s="183"/>
      <c r="L482" s="183"/>
      <c r="M482" s="183"/>
      <c r="N482" s="183"/>
      <c r="O482" s="183"/>
      <c r="P482" s="183"/>
      <c r="Q482" s="183"/>
      <c r="S482" s="183"/>
    </row>
    <row r="483" ht="12.75" customHeight="1">
      <c r="A483" s="799"/>
      <c r="I483" s="756"/>
      <c r="J483" s="183"/>
      <c r="K483" s="183"/>
      <c r="L483" s="183"/>
      <c r="M483" s="183"/>
      <c r="N483" s="183"/>
      <c r="O483" s="183"/>
      <c r="P483" s="183"/>
      <c r="Q483" s="183"/>
      <c r="S483" s="183"/>
    </row>
    <row r="484" ht="12.75" customHeight="1">
      <c r="A484" s="799"/>
      <c r="I484" s="756"/>
      <c r="J484" s="183"/>
      <c r="K484" s="183"/>
      <c r="L484" s="183"/>
      <c r="M484" s="183"/>
      <c r="N484" s="183"/>
      <c r="O484" s="183"/>
      <c r="P484" s="183"/>
      <c r="Q484" s="183"/>
      <c r="S484" s="183"/>
    </row>
    <row r="485" ht="12.75" customHeight="1">
      <c r="A485" s="799"/>
      <c r="I485" s="756"/>
      <c r="J485" s="183"/>
      <c r="K485" s="183"/>
      <c r="L485" s="183"/>
      <c r="M485" s="183"/>
      <c r="N485" s="183"/>
      <c r="O485" s="183"/>
      <c r="P485" s="183"/>
      <c r="Q485" s="183"/>
      <c r="S485" s="183"/>
    </row>
    <row r="486" ht="12.75" customHeight="1">
      <c r="A486" s="799"/>
      <c r="I486" s="756"/>
      <c r="J486" s="183"/>
      <c r="K486" s="183"/>
      <c r="L486" s="183"/>
      <c r="M486" s="183"/>
      <c r="N486" s="183"/>
      <c r="O486" s="183"/>
      <c r="P486" s="183"/>
      <c r="Q486" s="183"/>
      <c r="S486" s="183"/>
    </row>
    <row r="487" ht="12.75" customHeight="1">
      <c r="A487" s="799"/>
      <c r="I487" s="756"/>
      <c r="J487" s="183"/>
      <c r="K487" s="183"/>
      <c r="L487" s="183"/>
      <c r="M487" s="183"/>
      <c r="N487" s="183"/>
      <c r="O487" s="183"/>
      <c r="P487" s="183"/>
      <c r="Q487" s="183"/>
      <c r="S487" s="183"/>
    </row>
    <row r="488" ht="12.75" customHeight="1">
      <c r="A488" s="799"/>
      <c r="I488" s="756"/>
      <c r="J488" s="183"/>
      <c r="K488" s="183"/>
      <c r="L488" s="183"/>
      <c r="M488" s="183"/>
      <c r="N488" s="183"/>
      <c r="O488" s="183"/>
      <c r="P488" s="183"/>
      <c r="Q488" s="183"/>
      <c r="S488" s="183"/>
    </row>
    <row r="489" ht="12.75" customHeight="1">
      <c r="A489" s="799"/>
      <c r="I489" s="756"/>
      <c r="J489" s="183"/>
      <c r="K489" s="183"/>
      <c r="L489" s="183"/>
      <c r="M489" s="183"/>
      <c r="N489" s="183"/>
      <c r="O489" s="183"/>
      <c r="P489" s="183"/>
      <c r="Q489" s="183"/>
      <c r="S489" s="183"/>
    </row>
    <row r="490" ht="12.75" customHeight="1">
      <c r="A490" s="799"/>
      <c r="I490" s="756"/>
      <c r="J490" s="183"/>
      <c r="K490" s="183"/>
      <c r="L490" s="183"/>
      <c r="M490" s="183"/>
      <c r="N490" s="183"/>
      <c r="O490" s="183"/>
      <c r="P490" s="183"/>
      <c r="Q490" s="183"/>
      <c r="S490" s="183"/>
    </row>
    <row r="491" ht="12.75" customHeight="1">
      <c r="A491" s="799"/>
      <c r="I491" s="756"/>
      <c r="J491" s="183"/>
      <c r="K491" s="183"/>
      <c r="L491" s="183"/>
      <c r="M491" s="183"/>
      <c r="N491" s="183"/>
      <c r="O491" s="183"/>
      <c r="P491" s="183"/>
      <c r="Q491" s="183"/>
      <c r="S491" s="183"/>
    </row>
    <row r="492" ht="12.75" customHeight="1">
      <c r="A492" s="799"/>
      <c r="I492" s="756"/>
      <c r="J492" s="183"/>
      <c r="K492" s="183"/>
      <c r="L492" s="183"/>
      <c r="M492" s="183"/>
      <c r="N492" s="183"/>
      <c r="O492" s="183"/>
      <c r="P492" s="183"/>
      <c r="Q492" s="183"/>
      <c r="S492" s="183"/>
    </row>
    <row r="493" ht="12.75" customHeight="1">
      <c r="A493" s="799"/>
      <c r="I493" s="756"/>
      <c r="J493" s="183"/>
      <c r="K493" s="183"/>
      <c r="L493" s="183"/>
      <c r="M493" s="183"/>
      <c r="N493" s="183"/>
      <c r="O493" s="183"/>
      <c r="P493" s="183"/>
      <c r="Q493" s="183"/>
      <c r="S493" s="183"/>
    </row>
    <row r="494" ht="12.75" customHeight="1">
      <c r="A494" s="799"/>
      <c r="I494" s="756"/>
      <c r="J494" s="183"/>
      <c r="K494" s="183"/>
      <c r="L494" s="183"/>
      <c r="M494" s="183"/>
      <c r="N494" s="183"/>
      <c r="O494" s="183"/>
      <c r="P494" s="183"/>
      <c r="Q494" s="183"/>
      <c r="S494" s="183"/>
    </row>
    <row r="495" ht="12.75" customHeight="1">
      <c r="A495" s="799"/>
      <c r="I495" s="756"/>
      <c r="J495" s="183"/>
      <c r="K495" s="183"/>
      <c r="L495" s="183"/>
      <c r="M495" s="183"/>
      <c r="N495" s="183"/>
      <c r="O495" s="183"/>
      <c r="P495" s="183"/>
      <c r="Q495" s="183"/>
      <c r="S495" s="183"/>
    </row>
    <row r="496" ht="12.75" customHeight="1">
      <c r="A496" s="799"/>
      <c r="I496" s="756"/>
      <c r="J496" s="183"/>
      <c r="K496" s="183"/>
      <c r="L496" s="183"/>
      <c r="M496" s="183"/>
      <c r="N496" s="183"/>
      <c r="O496" s="183"/>
      <c r="P496" s="183"/>
      <c r="Q496" s="183"/>
      <c r="S496" s="183"/>
    </row>
    <row r="497" ht="12.75" customHeight="1">
      <c r="A497" s="799"/>
      <c r="I497" s="756"/>
      <c r="J497" s="183"/>
      <c r="K497" s="183"/>
      <c r="L497" s="183"/>
      <c r="M497" s="183"/>
      <c r="N497" s="183"/>
      <c r="O497" s="183"/>
      <c r="P497" s="183"/>
      <c r="Q497" s="183"/>
      <c r="S497" s="183"/>
    </row>
    <row r="498" ht="12.75" customHeight="1">
      <c r="A498" s="799"/>
      <c r="I498" s="756"/>
      <c r="J498" s="183"/>
      <c r="K498" s="183"/>
      <c r="L498" s="183"/>
      <c r="M498" s="183"/>
      <c r="N498" s="183"/>
      <c r="O498" s="183"/>
      <c r="P498" s="183"/>
      <c r="Q498" s="183"/>
      <c r="S498" s="183"/>
    </row>
    <row r="499" ht="12.75" customHeight="1">
      <c r="A499" s="799"/>
      <c r="I499" s="756"/>
      <c r="J499" s="183"/>
      <c r="K499" s="183"/>
      <c r="L499" s="183"/>
      <c r="M499" s="183"/>
      <c r="N499" s="183"/>
      <c r="O499" s="183"/>
      <c r="P499" s="183"/>
      <c r="Q499" s="183"/>
      <c r="S499" s="183"/>
    </row>
    <row r="500" ht="12.75" customHeight="1">
      <c r="A500" s="799"/>
      <c r="I500" s="756"/>
      <c r="J500" s="183"/>
      <c r="K500" s="183"/>
      <c r="L500" s="183"/>
      <c r="M500" s="183"/>
      <c r="N500" s="183"/>
      <c r="O500" s="183"/>
      <c r="P500" s="183"/>
      <c r="Q500" s="183"/>
      <c r="S500" s="183"/>
    </row>
    <row r="501" ht="12.75" customHeight="1">
      <c r="A501" s="799"/>
      <c r="I501" s="756"/>
      <c r="J501" s="183"/>
      <c r="K501" s="183"/>
      <c r="L501" s="183"/>
      <c r="M501" s="183"/>
      <c r="N501" s="183"/>
      <c r="O501" s="183"/>
      <c r="P501" s="183"/>
      <c r="Q501" s="183"/>
      <c r="S501" s="183"/>
    </row>
    <row r="502" ht="12.75" customHeight="1">
      <c r="A502" s="799"/>
      <c r="I502" s="756"/>
      <c r="J502" s="183"/>
      <c r="K502" s="183"/>
      <c r="L502" s="183"/>
      <c r="M502" s="183"/>
      <c r="N502" s="183"/>
      <c r="O502" s="183"/>
      <c r="P502" s="183"/>
      <c r="Q502" s="183"/>
      <c r="S502" s="183"/>
    </row>
    <row r="503" ht="12.75" customHeight="1">
      <c r="A503" s="799"/>
      <c r="I503" s="756"/>
      <c r="J503" s="183"/>
      <c r="K503" s="183"/>
      <c r="L503" s="183"/>
      <c r="M503" s="183"/>
      <c r="N503" s="183"/>
      <c r="O503" s="183"/>
      <c r="P503" s="183"/>
      <c r="Q503" s="183"/>
      <c r="S503" s="183"/>
    </row>
    <row r="504" ht="12.75" customHeight="1">
      <c r="A504" s="799"/>
      <c r="I504" s="756"/>
      <c r="J504" s="183"/>
      <c r="K504" s="183"/>
      <c r="L504" s="183"/>
      <c r="M504" s="183"/>
      <c r="N504" s="183"/>
      <c r="O504" s="183"/>
      <c r="P504" s="183"/>
      <c r="Q504" s="183"/>
      <c r="S504" s="183"/>
    </row>
    <row r="505" ht="12.75" customHeight="1">
      <c r="A505" s="799"/>
      <c r="I505" s="756"/>
      <c r="J505" s="183"/>
      <c r="K505" s="183"/>
      <c r="L505" s="183"/>
      <c r="M505" s="183"/>
      <c r="N505" s="183"/>
      <c r="O505" s="183"/>
      <c r="P505" s="183"/>
      <c r="Q505" s="183"/>
      <c r="S505" s="183"/>
    </row>
    <row r="506" ht="12.75" customHeight="1">
      <c r="A506" s="799"/>
      <c r="I506" s="756"/>
      <c r="J506" s="183"/>
      <c r="K506" s="183"/>
      <c r="L506" s="183"/>
      <c r="M506" s="183"/>
      <c r="N506" s="183"/>
      <c r="O506" s="183"/>
      <c r="P506" s="183"/>
      <c r="Q506" s="183"/>
      <c r="S506" s="183"/>
    </row>
    <row r="507" ht="12.75" customHeight="1">
      <c r="A507" s="799"/>
      <c r="I507" s="756"/>
      <c r="J507" s="183"/>
      <c r="K507" s="183"/>
      <c r="L507" s="183"/>
      <c r="M507" s="183"/>
      <c r="N507" s="183"/>
      <c r="O507" s="183"/>
      <c r="P507" s="183"/>
      <c r="Q507" s="183"/>
      <c r="S507" s="183"/>
    </row>
    <row r="508" ht="12.75" customHeight="1">
      <c r="A508" s="799"/>
      <c r="I508" s="756"/>
      <c r="J508" s="183"/>
      <c r="K508" s="183"/>
      <c r="L508" s="183"/>
      <c r="M508" s="183"/>
      <c r="N508" s="183"/>
      <c r="O508" s="183"/>
      <c r="P508" s="183"/>
      <c r="Q508" s="183"/>
      <c r="S508" s="183"/>
    </row>
    <row r="509" ht="12.75" customHeight="1">
      <c r="A509" s="799"/>
      <c r="I509" s="756"/>
      <c r="J509" s="183"/>
      <c r="K509" s="183"/>
      <c r="L509" s="183"/>
      <c r="M509" s="183"/>
      <c r="N509" s="183"/>
      <c r="O509" s="183"/>
      <c r="P509" s="183"/>
      <c r="Q509" s="183"/>
      <c r="S509" s="183"/>
    </row>
    <row r="510" ht="12.75" customHeight="1">
      <c r="A510" s="799"/>
      <c r="I510" s="756"/>
      <c r="J510" s="183"/>
      <c r="K510" s="183"/>
      <c r="L510" s="183"/>
      <c r="M510" s="183"/>
      <c r="N510" s="183"/>
      <c r="O510" s="183"/>
      <c r="P510" s="183"/>
      <c r="Q510" s="183"/>
      <c r="S510" s="183"/>
    </row>
    <row r="511" ht="12.75" customHeight="1">
      <c r="A511" s="799"/>
      <c r="I511" s="756"/>
      <c r="J511" s="183"/>
      <c r="K511" s="183"/>
      <c r="L511" s="183"/>
      <c r="M511" s="183"/>
      <c r="N511" s="183"/>
      <c r="O511" s="183"/>
      <c r="P511" s="183"/>
      <c r="Q511" s="183"/>
      <c r="S511" s="183"/>
    </row>
    <row r="512" ht="12.75" customHeight="1">
      <c r="A512" s="799"/>
      <c r="I512" s="756"/>
      <c r="J512" s="183"/>
      <c r="K512" s="183"/>
      <c r="L512" s="183"/>
      <c r="M512" s="183"/>
      <c r="N512" s="183"/>
      <c r="O512" s="183"/>
      <c r="P512" s="183"/>
      <c r="Q512" s="183"/>
      <c r="S512" s="183"/>
    </row>
    <row r="513" ht="12.75" customHeight="1">
      <c r="A513" s="799"/>
      <c r="I513" s="756"/>
      <c r="J513" s="183"/>
      <c r="K513" s="183"/>
      <c r="L513" s="183"/>
      <c r="M513" s="183"/>
      <c r="N513" s="183"/>
      <c r="O513" s="183"/>
      <c r="P513" s="183"/>
      <c r="Q513" s="183"/>
      <c r="S513" s="183"/>
    </row>
    <row r="514" ht="12.75" customHeight="1">
      <c r="A514" s="799"/>
      <c r="I514" s="756"/>
      <c r="J514" s="183"/>
      <c r="K514" s="183"/>
      <c r="L514" s="183"/>
      <c r="M514" s="183"/>
      <c r="N514" s="183"/>
      <c r="O514" s="183"/>
      <c r="P514" s="183"/>
      <c r="Q514" s="183"/>
      <c r="S514" s="183"/>
    </row>
    <row r="515" ht="12.75" customHeight="1">
      <c r="A515" s="799"/>
      <c r="I515" s="756"/>
      <c r="J515" s="183"/>
      <c r="K515" s="183"/>
      <c r="L515" s="183"/>
      <c r="M515" s="183"/>
      <c r="N515" s="183"/>
      <c r="O515" s="183"/>
      <c r="P515" s="183"/>
      <c r="Q515" s="183"/>
      <c r="S515" s="183"/>
    </row>
    <row r="516" ht="12.75" customHeight="1">
      <c r="A516" s="799"/>
      <c r="I516" s="756"/>
      <c r="J516" s="183"/>
      <c r="K516" s="183"/>
      <c r="L516" s="183"/>
      <c r="M516" s="183"/>
      <c r="N516" s="183"/>
      <c r="O516" s="183"/>
      <c r="P516" s="183"/>
      <c r="Q516" s="183"/>
      <c r="S516" s="183"/>
    </row>
    <row r="517" ht="12.75" customHeight="1">
      <c r="A517" s="799"/>
      <c r="I517" s="756"/>
      <c r="J517" s="183"/>
      <c r="K517" s="183"/>
      <c r="L517" s="183"/>
      <c r="M517" s="183"/>
      <c r="N517" s="183"/>
      <c r="O517" s="183"/>
      <c r="P517" s="183"/>
      <c r="Q517" s="183"/>
      <c r="S517" s="183"/>
    </row>
    <row r="518" ht="12.75" customHeight="1">
      <c r="A518" s="799"/>
      <c r="I518" s="756"/>
      <c r="J518" s="183"/>
      <c r="K518" s="183"/>
      <c r="L518" s="183"/>
      <c r="M518" s="183"/>
      <c r="N518" s="183"/>
      <c r="O518" s="183"/>
      <c r="P518" s="183"/>
      <c r="Q518" s="183"/>
      <c r="S518" s="183"/>
    </row>
    <row r="519" ht="12.75" customHeight="1">
      <c r="A519" s="799"/>
      <c r="I519" s="756"/>
      <c r="J519" s="183"/>
      <c r="K519" s="183"/>
      <c r="L519" s="183"/>
      <c r="M519" s="183"/>
      <c r="N519" s="183"/>
      <c r="O519" s="183"/>
      <c r="P519" s="183"/>
      <c r="Q519" s="183"/>
      <c r="S519" s="183"/>
    </row>
    <row r="520" ht="12.75" customHeight="1">
      <c r="A520" s="799"/>
      <c r="I520" s="756"/>
      <c r="J520" s="183"/>
      <c r="K520" s="183"/>
      <c r="L520" s="183"/>
      <c r="M520" s="183"/>
      <c r="N520" s="183"/>
      <c r="O520" s="183"/>
      <c r="P520" s="183"/>
      <c r="Q520" s="183"/>
      <c r="S520" s="183"/>
    </row>
    <row r="521" ht="12.75" customHeight="1">
      <c r="A521" s="799"/>
      <c r="I521" s="756"/>
      <c r="J521" s="183"/>
      <c r="K521" s="183"/>
      <c r="L521" s="183"/>
      <c r="M521" s="183"/>
      <c r="N521" s="183"/>
      <c r="O521" s="183"/>
      <c r="P521" s="183"/>
      <c r="Q521" s="183"/>
      <c r="S521" s="183"/>
    </row>
    <row r="522" ht="12.75" customHeight="1">
      <c r="A522" s="799"/>
      <c r="I522" s="756"/>
      <c r="J522" s="183"/>
      <c r="K522" s="183"/>
      <c r="L522" s="183"/>
      <c r="M522" s="183"/>
      <c r="N522" s="183"/>
      <c r="O522" s="183"/>
      <c r="P522" s="183"/>
      <c r="Q522" s="183"/>
      <c r="S522" s="183"/>
    </row>
    <row r="523" ht="12.75" customHeight="1">
      <c r="A523" s="799"/>
      <c r="I523" s="756"/>
      <c r="J523" s="183"/>
      <c r="K523" s="183"/>
      <c r="L523" s="183"/>
      <c r="M523" s="183"/>
      <c r="N523" s="183"/>
      <c r="O523" s="183"/>
      <c r="P523" s="183"/>
      <c r="Q523" s="183"/>
      <c r="S523" s="183"/>
    </row>
    <row r="524" ht="12.75" customHeight="1">
      <c r="A524" s="799"/>
      <c r="I524" s="756"/>
      <c r="J524" s="183"/>
      <c r="K524" s="183"/>
      <c r="L524" s="183"/>
      <c r="M524" s="183"/>
      <c r="N524" s="183"/>
      <c r="O524" s="183"/>
      <c r="P524" s="183"/>
      <c r="Q524" s="183"/>
      <c r="S524" s="183"/>
    </row>
    <row r="525" ht="12.75" customHeight="1">
      <c r="A525" s="799"/>
      <c r="I525" s="756"/>
      <c r="J525" s="183"/>
      <c r="K525" s="183"/>
      <c r="L525" s="183"/>
      <c r="M525" s="183"/>
      <c r="N525" s="183"/>
      <c r="O525" s="183"/>
      <c r="P525" s="183"/>
      <c r="Q525" s="183"/>
      <c r="S525" s="183"/>
    </row>
    <row r="526" ht="12.75" customHeight="1">
      <c r="A526" s="799"/>
      <c r="I526" s="756"/>
      <c r="J526" s="183"/>
      <c r="K526" s="183"/>
      <c r="L526" s="183"/>
      <c r="M526" s="183"/>
      <c r="N526" s="183"/>
      <c r="O526" s="183"/>
      <c r="P526" s="183"/>
      <c r="Q526" s="183"/>
      <c r="S526" s="183"/>
    </row>
    <row r="527" ht="12.75" customHeight="1">
      <c r="A527" s="799"/>
      <c r="I527" s="756"/>
      <c r="J527" s="183"/>
      <c r="K527" s="183"/>
      <c r="L527" s="183"/>
      <c r="M527" s="183"/>
      <c r="N527" s="183"/>
      <c r="O527" s="183"/>
      <c r="P527" s="183"/>
      <c r="Q527" s="183"/>
      <c r="S527" s="183"/>
    </row>
    <row r="528" ht="12.75" customHeight="1">
      <c r="A528" s="799"/>
      <c r="I528" s="756"/>
      <c r="J528" s="183"/>
      <c r="K528" s="183"/>
      <c r="L528" s="183"/>
      <c r="M528" s="183"/>
      <c r="N528" s="183"/>
      <c r="O528" s="183"/>
      <c r="P528" s="183"/>
      <c r="Q528" s="183"/>
      <c r="S528" s="183"/>
    </row>
    <row r="529" ht="12.75" customHeight="1">
      <c r="A529" s="799"/>
      <c r="I529" s="756"/>
      <c r="J529" s="183"/>
      <c r="K529" s="183"/>
      <c r="L529" s="183"/>
      <c r="M529" s="183"/>
      <c r="N529" s="183"/>
      <c r="O529" s="183"/>
      <c r="P529" s="183"/>
      <c r="Q529" s="183"/>
      <c r="S529" s="183"/>
    </row>
    <row r="530" ht="12.75" customHeight="1">
      <c r="A530" s="799"/>
      <c r="I530" s="756"/>
      <c r="J530" s="183"/>
      <c r="K530" s="183"/>
      <c r="L530" s="183"/>
      <c r="M530" s="183"/>
      <c r="N530" s="183"/>
      <c r="O530" s="183"/>
      <c r="P530" s="183"/>
      <c r="Q530" s="183"/>
      <c r="S530" s="183"/>
    </row>
    <row r="531" ht="12.75" customHeight="1">
      <c r="A531" s="799"/>
      <c r="I531" s="756"/>
      <c r="J531" s="183"/>
      <c r="K531" s="183"/>
      <c r="L531" s="183"/>
      <c r="M531" s="183"/>
      <c r="N531" s="183"/>
      <c r="O531" s="183"/>
      <c r="P531" s="183"/>
      <c r="Q531" s="183"/>
      <c r="S531" s="183"/>
    </row>
    <row r="532" ht="12.75" customHeight="1">
      <c r="A532" s="799"/>
      <c r="I532" s="756"/>
      <c r="J532" s="183"/>
      <c r="K532" s="183"/>
      <c r="L532" s="183"/>
      <c r="M532" s="183"/>
      <c r="N532" s="183"/>
      <c r="O532" s="183"/>
      <c r="P532" s="183"/>
      <c r="Q532" s="183"/>
      <c r="S532" s="183"/>
    </row>
    <row r="533" ht="12.75" customHeight="1">
      <c r="A533" s="799"/>
      <c r="I533" s="756"/>
      <c r="J533" s="183"/>
      <c r="K533" s="183"/>
      <c r="L533" s="183"/>
      <c r="M533" s="183"/>
      <c r="N533" s="183"/>
      <c r="O533" s="183"/>
      <c r="P533" s="183"/>
      <c r="Q533" s="183"/>
      <c r="S533" s="183"/>
    </row>
    <row r="534" ht="12.75" customHeight="1">
      <c r="A534" s="799"/>
      <c r="I534" s="756"/>
      <c r="J534" s="183"/>
      <c r="K534" s="183"/>
      <c r="L534" s="183"/>
      <c r="M534" s="183"/>
      <c r="N534" s="183"/>
      <c r="O534" s="183"/>
      <c r="P534" s="183"/>
      <c r="Q534" s="183"/>
      <c r="S534" s="183"/>
    </row>
    <row r="535" ht="12.75" customHeight="1">
      <c r="A535" s="799"/>
      <c r="I535" s="756"/>
      <c r="J535" s="183"/>
      <c r="K535" s="183"/>
      <c r="L535" s="183"/>
      <c r="M535" s="183"/>
      <c r="N535" s="183"/>
      <c r="O535" s="183"/>
      <c r="P535" s="183"/>
      <c r="Q535" s="183"/>
      <c r="S535" s="183"/>
    </row>
    <row r="536" ht="12.75" customHeight="1">
      <c r="A536" s="799"/>
      <c r="I536" s="756"/>
      <c r="J536" s="183"/>
      <c r="K536" s="183"/>
      <c r="L536" s="183"/>
      <c r="M536" s="183"/>
      <c r="N536" s="183"/>
      <c r="O536" s="183"/>
      <c r="P536" s="183"/>
      <c r="Q536" s="183"/>
      <c r="S536" s="183"/>
    </row>
    <row r="537" ht="12.75" customHeight="1">
      <c r="A537" s="799"/>
      <c r="I537" s="756"/>
      <c r="J537" s="183"/>
      <c r="K537" s="183"/>
      <c r="L537" s="183"/>
      <c r="M537" s="183"/>
      <c r="N537" s="183"/>
      <c r="O537" s="183"/>
      <c r="P537" s="183"/>
      <c r="Q537" s="183"/>
      <c r="S537" s="183"/>
    </row>
    <row r="538" ht="12.75" customHeight="1">
      <c r="A538" s="799"/>
      <c r="I538" s="756"/>
      <c r="J538" s="183"/>
      <c r="K538" s="183"/>
      <c r="L538" s="183"/>
      <c r="M538" s="183"/>
      <c r="N538" s="183"/>
      <c r="O538" s="183"/>
      <c r="P538" s="183"/>
      <c r="Q538" s="183"/>
      <c r="S538" s="183"/>
    </row>
    <row r="539" ht="12.75" customHeight="1">
      <c r="A539" s="799"/>
      <c r="I539" s="756"/>
      <c r="J539" s="183"/>
      <c r="K539" s="183"/>
      <c r="L539" s="183"/>
      <c r="M539" s="183"/>
      <c r="N539" s="183"/>
      <c r="O539" s="183"/>
      <c r="P539" s="183"/>
      <c r="Q539" s="183"/>
      <c r="S539" s="183"/>
    </row>
    <row r="540" ht="12.75" customHeight="1">
      <c r="A540" s="799"/>
      <c r="I540" s="756"/>
      <c r="J540" s="183"/>
      <c r="K540" s="183"/>
      <c r="L540" s="183"/>
      <c r="M540" s="183"/>
      <c r="N540" s="183"/>
      <c r="O540" s="183"/>
      <c r="P540" s="183"/>
      <c r="Q540" s="183"/>
      <c r="S540" s="183"/>
    </row>
    <row r="541" ht="12.75" customHeight="1">
      <c r="A541" s="799"/>
      <c r="I541" s="756"/>
      <c r="J541" s="183"/>
      <c r="K541" s="183"/>
      <c r="L541" s="183"/>
      <c r="M541" s="183"/>
      <c r="N541" s="183"/>
      <c r="O541" s="183"/>
      <c r="P541" s="183"/>
      <c r="Q541" s="183"/>
      <c r="S541" s="183"/>
    </row>
    <row r="542" ht="12.75" customHeight="1">
      <c r="A542" s="799"/>
      <c r="I542" s="756"/>
      <c r="J542" s="183"/>
      <c r="K542" s="183"/>
      <c r="L542" s="183"/>
      <c r="M542" s="183"/>
      <c r="N542" s="183"/>
      <c r="O542" s="183"/>
      <c r="P542" s="183"/>
      <c r="Q542" s="183"/>
      <c r="S542" s="183"/>
    </row>
    <row r="543" ht="12.75" customHeight="1">
      <c r="A543" s="799"/>
      <c r="I543" s="756"/>
      <c r="J543" s="183"/>
      <c r="K543" s="183"/>
      <c r="L543" s="183"/>
      <c r="M543" s="183"/>
      <c r="N543" s="183"/>
      <c r="O543" s="183"/>
      <c r="P543" s="183"/>
      <c r="Q543" s="183"/>
      <c r="S543" s="183"/>
    </row>
    <row r="544" ht="12.75" customHeight="1">
      <c r="A544" s="799"/>
      <c r="I544" s="756"/>
      <c r="J544" s="183"/>
      <c r="K544" s="183"/>
      <c r="L544" s="183"/>
      <c r="M544" s="183"/>
      <c r="N544" s="183"/>
      <c r="O544" s="183"/>
      <c r="P544" s="183"/>
      <c r="Q544" s="183"/>
      <c r="S544" s="183"/>
    </row>
    <row r="545" ht="12.75" customHeight="1">
      <c r="A545" s="799"/>
      <c r="I545" s="756"/>
      <c r="J545" s="183"/>
      <c r="K545" s="183"/>
      <c r="L545" s="183"/>
      <c r="M545" s="183"/>
      <c r="N545" s="183"/>
      <c r="O545" s="183"/>
      <c r="P545" s="183"/>
      <c r="Q545" s="183"/>
      <c r="S545" s="183"/>
    </row>
    <row r="546" ht="12.75" customHeight="1">
      <c r="A546" s="799"/>
      <c r="I546" s="756"/>
      <c r="J546" s="183"/>
      <c r="K546" s="183"/>
      <c r="L546" s="183"/>
      <c r="M546" s="183"/>
      <c r="N546" s="183"/>
      <c r="O546" s="183"/>
      <c r="P546" s="183"/>
      <c r="Q546" s="183"/>
      <c r="S546" s="183"/>
    </row>
    <row r="547" ht="12.75" customHeight="1">
      <c r="A547" s="799"/>
      <c r="I547" s="756"/>
      <c r="J547" s="183"/>
      <c r="K547" s="183"/>
      <c r="L547" s="183"/>
      <c r="M547" s="183"/>
      <c r="N547" s="183"/>
      <c r="O547" s="183"/>
      <c r="P547" s="183"/>
      <c r="Q547" s="183"/>
      <c r="S547" s="183"/>
    </row>
    <row r="548" ht="12.75" customHeight="1">
      <c r="A548" s="799"/>
      <c r="I548" s="756"/>
      <c r="J548" s="183"/>
      <c r="K548" s="183"/>
      <c r="L548" s="183"/>
      <c r="M548" s="183"/>
      <c r="N548" s="183"/>
      <c r="O548" s="183"/>
      <c r="P548" s="183"/>
      <c r="Q548" s="183"/>
      <c r="S548" s="183"/>
    </row>
    <row r="549" ht="12.75" customHeight="1">
      <c r="A549" s="799"/>
      <c r="I549" s="756"/>
      <c r="J549" s="183"/>
      <c r="K549" s="183"/>
      <c r="L549" s="183"/>
      <c r="M549" s="183"/>
      <c r="N549" s="183"/>
      <c r="O549" s="183"/>
      <c r="P549" s="183"/>
      <c r="Q549" s="183"/>
      <c r="S549" s="183"/>
    </row>
    <row r="550" ht="12.75" customHeight="1">
      <c r="A550" s="799"/>
      <c r="I550" s="756"/>
      <c r="J550" s="183"/>
      <c r="K550" s="183"/>
      <c r="L550" s="183"/>
      <c r="M550" s="183"/>
      <c r="N550" s="183"/>
      <c r="O550" s="183"/>
      <c r="P550" s="183"/>
      <c r="Q550" s="183"/>
      <c r="S550" s="183"/>
    </row>
    <row r="551" ht="12.75" customHeight="1">
      <c r="A551" s="799"/>
      <c r="I551" s="756"/>
      <c r="J551" s="183"/>
      <c r="K551" s="183"/>
      <c r="L551" s="183"/>
      <c r="M551" s="183"/>
      <c r="N551" s="183"/>
      <c r="O551" s="183"/>
      <c r="P551" s="183"/>
      <c r="Q551" s="183"/>
      <c r="S551" s="183"/>
    </row>
    <row r="552" ht="12.75" customHeight="1">
      <c r="A552" s="799"/>
      <c r="I552" s="756"/>
      <c r="J552" s="183"/>
      <c r="K552" s="183"/>
      <c r="L552" s="183"/>
      <c r="M552" s="183"/>
      <c r="N552" s="183"/>
      <c r="O552" s="183"/>
      <c r="P552" s="183"/>
      <c r="Q552" s="183"/>
      <c r="S552" s="183"/>
    </row>
    <row r="553" ht="12.75" customHeight="1">
      <c r="A553" s="799"/>
      <c r="I553" s="756"/>
      <c r="J553" s="183"/>
      <c r="K553" s="183"/>
      <c r="L553" s="183"/>
      <c r="M553" s="183"/>
      <c r="N553" s="183"/>
      <c r="O553" s="183"/>
      <c r="P553" s="183"/>
      <c r="Q553" s="183"/>
      <c r="S553" s="183"/>
    </row>
    <row r="554" ht="12.75" customHeight="1">
      <c r="A554" s="799"/>
      <c r="I554" s="756"/>
      <c r="J554" s="183"/>
      <c r="K554" s="183"/>
      <c r="L554" s="183"/>
      <c r="M554" s="183"/>
      <c r="N554" s="183"/>
      <c r="O554" s="183"/>
      <c r="P554" s="183"/>
      <c r="Q554" s="183"/>
      <c r="S554" s="183"/>
    </row>
    <row r="555" ht="12.75" customHeight="1">
      <c r="A555" s="799"/>
      <c r="I555" s="756"/>
      <c r="J555" s="183"/>
      <c r="K555" s="183"/>
      <c r="L555" s="183"/>
      <c r="M555" s="183"/>
      <c r="N555" s="183"/>
      <c r="O555" s="183"/>
      <c r="P555" s="183"/>
      <c r="Q555" s="183"/>
      <c r="S555" s="183"/>
    </row>
    <row r="556" ht="12.75" customHeight="1">
      <c r="A556" s="799"/>
      <c r="I556" s="756"/>
      <c r="J556" s="183"/>
      <c r="K556" s="183"/>
      <c r="L556" s="183"/>
      <c r="M556" s="183"/>
      <c r="N556" s="183"/>
      <c r="O556" s="183"/>
      <c r="P556" s="183"/>
      <c r="Q556" s="183"/>
      <c r="S556" s="183"/>
    </row>
    <row r="557" ht="12.75" customHeight="1">
      <c r="A557" s="799"/>
      <c r="I557" s="756"/>
      <c r="J557" s="183"/>
      <c r="K557" s="183"/>
      <c r="L557" s="183"/>
      <c r="M557" s="183"/>
      <c r="N557" s="183"/>
      <c r="O557" s="183"/>
      <c r="P557" s="183"/>
      <c r="Q557" s="183"/>
      <c r="S557" s="183"/>
    </row>
    <row r="558" ht="12.75" customHeight="1">
      <c r="A558" s="799"/>
      <c r="I558" s="756"/>
      <c r="J558" s="183"/>
      <c r="K558" s="183"/>
      <c r="L558" s="183"/>
      <c r="M558" s="183"/>
      <c r="N558" s="183"/>
      <c r="O558" s="183"/>
      <c r="P558" s="183"/>
      <c r="Q558" s="183"/>
      <c r="S558" s="183"/>
    </row>
    <row r="559" ht="12.75" customHeight="1">
      <c r="A559" s="799"/>
      <c r="I559" s="756"/>
      <c r="J559" s="183"/>
      <c r="K559" s="183"/>
      <c r="L559" s="183"/>
      <c r="M559" s="183"/>
      <c r="N559" s="183"/>
      <c r="O559" s="183"/>
      <c r="P559" s="183"/>
      <c r="Q559" s="183"/>
      <c r="S559" s="183"/>
    </row>
    <row r="560" ht="12.75" customHeight="1">
      <c r="A560" s="799"/>
      <c r="I560" s="756"/>
      <c r="J560" s="183"/>
      <c r="K560" s="183"/>
      <c r="L560" s="183"/>
      <c r="M560" s="183"/>
      <c r="N560" s="183"/>
      <c r="O560" s="183"/>
      <c r="P560" s="183"/>
      <c r="Q560" s="183"/>
      <c r="S560" s="183"/>
    </row>
    <row r="561" ht="12.75" customHeight="1">
      <c r="A561" s="799"/>
      <c r="I561" s="756"/>
      <c r="J561" s="183"/>
      <c r="K561" s="183"/>
      <c r="L561" s="183"/>
      <c r="M561" s="183"/>
      <c r="N561" s="183"/>
      <c r="O561" s="183"/>
      <c r="P561" s="183"/>
      <c r="Q561" s="183"/>
      <c r="S561" s="183"/>
    </row>
    <row r="562" ht="12.75" customHeight="1">
      <c r="A562" s="799"/>
      <c r="I562" s="756"/>
      <c r="J562" s="183"/>
      <c r="K562" s="183"/>
      <c r="L562" s="183"/>
      <c r="M562" s="183"/>
      <c r="N562" s="183"/>
      <c r="O562" s="183"/>
      <c r="P562" s="183"/>
      <c r="Q562" s="183"/>
      <c r="S562" s="183"/>
    </row>
    <row r="563" ht="12.75" customHeight="1">
      <c r="A563" s="799"/>
      <c r="I563" s="756"/>
      <c r="J563" s="183"/>
      <c r="K563" s="183"/>
      <c r="L563" s="183"/>
      <c r="M563" s="183"/>
      <c r="N563" s="183"/>
      <c r="O563" s="183"/>
      <c r="P563" s="183"/>
      <c r="Q563" s="183"/>
      <c r="S563" s="183"/>
    </row>
    <row r="564" ht="12.75" customHeight="1">
      <c r="A564" s="799"/>
      <c r="I564" s="756"/>
      <c r="J564" s="183"/>
      <c r="K564" s="183"/>
      <c r="L564" s="183"/>
      <c r="M564" s="183"/>
      <c r="N564" s="183"/>
      <c r="O564" s="183"/>
      <c r="P564" s="183"/>
      <c r="Q564" s="183"/>
      <c r="S564" s="183"/>
    </row>
    <row r="565" ht="12.75" customHeight="1">
      <c r="A565" s="799"/>
      <c r="I565" s="756"/>
      <c r="J565" s="183"/>
      <c r="K565" s="183"/>
      <c r="L565" s="183"/>
      <c r="M565" s="183"/>
      <c r="N565" s="183"/>
      <c r="O565" s="183"/>
      <c r="P565" s="183"/>
      <c r="Q565" s="183"/>
      <c r="S565" s="183"/>
    </row>
    <row r="566" ht="12.75" customHeight="1">
      <c r="A566" s="799"/>
      <c r="I566" s="756"/>
      <c r="J566" s="183"/>
      <c r="K566" s="183"/>
      <c r="L566" s="183"/>
      <c r="M566" s="183"/>
      <c r="N566" s="183"/>
      <c r="O566" s="183"/>
      <c r="P566" s="183"/>
      <c r="Q566" s="183"/>
      <c r="S566" s="183"/>
    </row>
    <row r="567" ht="12.75" customHeight="1">
      <c r="A567" s="799"/>
      <c r="I567" s="756"/>
      <c r="J567" s="183"/>
      <c r="K567" s="183"/>
      <c r="L567" s="183"/>
      <c r="M567" s="183"/>
      <c r="N567" s="183"/>
      <c r="O567" s="183"/>
      <c r="P567" s="183"/>
      <c r="Q567" s="183"/>
      <c r="S567" s="183"/>
    </row>
    <row r="568" ht="12.75" customHeight="1">
      <c r="A568" s="799"/>
      <c r="I568" s="756"/>
      <c r="J568" s="183"/>
      <c r="K568" s="183"/>
      <c r="L568" s="183"/>
      <c r="M568" s="183"/>
      <c r="N568" s="183"/>
      <c r="O568" s="183"/>
      <c r="P568" s="183"/>
      <c r="Q568" s="183"/>
      <c r="S568" s="183"/>
    </row>
    <row r="569" ht="12.75" customHeight="1">
      <c r="A569" s="799"/>
      <c r="I569" s="756"/>
      <c r="J569" s="183"/>
      <c r="K569" s="183"/>
      <c r="L569" s="183"/>
      <c r="M569" s="183"/>
      <c r="N569" s="183"/>
      <c r="O569" s="183"/>
      <c r="P569" s="183"/>
      <c r="Q569" s="183"/>
      <c r="S569" s="183"/>
    </row>
    <row r="570" ht="12.75" customHeight="1">
      <c r="A570" s="799"/>
      <c r="I570" s="756"/>
      <c r="J570" s="183"/>
      <c r="K570" s="183"/>
      <c r="L570" s="183"/>
      <c r="M570" s="183"/>
      <c r="N570" s="183"/>
      <c r="O570" s="183"/>
      <c r="P570" s="183"/>
      <c r="Q570" s="183"/>
      <c r="S570" s="183"/>
    </row>
    <row r="571" ht="12.75" customHeight="1">
      <c r="A571" s="799"/>
      <c r="I571" s="756"/>
      <c r="J571" s="183"/>
      <c r="K571" s="183"/>
      <c r="L571" s="183"/>
      <c r="M571" s="183"/>
      <c r="N571" s="183"/>
      <c r="O571" s="183"/>
      <c r="P571" s="183"/>
      <c r="Q571" s="183"/>
      <c r="S571" s="183"/>
    </row>
    <row r="572" ht="12.75" customHeight="1">
      <c r="A572" s="799"/>
      <c r="I572" s="756"/>
      <c r="J572" s="183"/>
      <c r="K572" s="183"/>
      <c r="L572" s="183"/>
      <c r="M572" s="183"/>
      <c r="N572" s="183"/>
      <c r="O572" s="183"/>
      <c r="P572" s="183"/>
      <c r="Q572" s="183"/>
      <c r="S572" s="183"/>
    </row>
    <row r="573" ht="12.75" customHeight="1">
      <c r="A573" s="799"/>
      <c r="I573" s="756"/>
      <c r="J573" s="183"/>
      <c r="K573" s="183"/>
      <c r="L573" s="183"/>
      <c r="M573" s="183"/>
      <c r="N573" s="183"/>
      <c r="O573" s="183"/>
      <c r="P573" s="183"/>
      <c r="Q573" s="183"/>
      <c r="S573" s="183"/>
    </row>
    <row r="574" ht="12.75" customHeight="1">
      <c r="A574" s="799"/>
      <c r="I574" s="756"/>
      <c r="J574" s="183"/>
      <c r="K574" s="183"/>
      <c r="L574" s="183"/>
      <c r="M574" s="183"/>
      <c r="N574" s="183"/>
      <c r="O574" s="183"/>
      <c r="P574" s="183"/>
      <c r="Q574" s="183"/>
      <c r="S574" s="183"/>
    </row>
    <row r="575" ht="12.75" customHeight="1">
      <c r="A575" s="799"/>
      <c r="I575" s="756"/>
      <c r="J575" s="183"/>
      <c r="K575" s="183"/>
      <c r="L575" s="183"/>
      <c r="M575" s="183"/>
      <c r="N575" s="183"/>
      <c r="O575" s="183"/>
      <c r="P575" s="183"/>
      <c r="Q575" s="183"/>
      <c r="S575" s="183"/>
    </row>
    <row r="576" ht="12.75" customHeight="1">
      <c r="A576" s="799"/>
      <c r="I576" s="756"/>
      <c r="J576" s="183"/>
      <c r="K576" s="183"/>
      <c r="L576" s="183"/>
      <c r="M576" s="183"/>
      <c r="N576" s="183"/>
      <c r="O576" s="183"/>
      <c r="P576" s="183"/>
      <c r="Q576" s="183"/>
      <c r="S576" s="183"/>
    </row>
    <row r="577" ht="12.75" customHeight="1">
      <c r="A577" s="799"/>
      <c r="I577" s="756"/>
      <c r="J577" s="183"/>
      <c r="K577" s="183"/>
      <c r="L577" s="183"/>
      <c r="M577" s="183"/>
      <c r="N577" s="183"/>
      <c r="O577" s="183"/>
      <c r="P577" s="183"/>
      <c r="Q577" s="183"/>
      <c r="S577" s="183"/>
    </row>
    <row r="578" ht="12.75" customHeight="1">
      <c r="A578" s="799"/>
      <c r="I578" s="756"/>
      <c r="J578" s="183"/>
      <c r="K578" s="183"/>
      <c r="L578" s="183"/>
      <c r="M578" s="183"/>
      <c r="N578" s="183"/>
      <c r="O578" s="183"/>
      <c r="P578" s="183"/>
      <c r="Q578" s="183"/>
      <c r="S578" s="183"/>
    </row>
    <row r="579" ht="12.75" customHeight="1">
      <c r="A579" s="799"/>
      <c r="I579" s="756"/>
      <c r="J579" s="183"/>
      <c r="K579" s="183"/>
      <c r="L579" s="183"/>
      <c r="M579" s="183"/>
      <c r="N579" s="183"/>
      <c r="O579" s="183"/>
      <c r="P579" s="183"/>
      <c r="Q579" s="183"/>
      <c r="S579" s="183"/>
    </row>
    <row r="580" ht="12.75" customHeight="1">
      <c r="A580" s="799"/>
      <c r="I580" s="756"/>
      <c r="J580" s="183"/>
      <c r="K580" s="183"/>
      <c r="L580" s="183"/>
      <c r="M580" s="183"/>
      <c r="N580" s="183"/>
      <c r="O580" s="183"/>
      <c r="P580" s="183"/>
      <c r="Q580" s="183"/>
      <c r="S580" s="183"/>
    </row>
    <row r="581" ht="12.75" customHeight="1">
      <c r="A581" s="799"/>
      <c r="I581" s="756"/>
      <c r="J581" s="183"/>
      <c r="K581" s="183"/>
      <c r="L581" s="183"/>
      <c r="M581" s="183"/>
      <c r="N581" s="183"/>
      <c r="O581" s="183"/>
      <c r="P581" s="183"/>
      <c r="Q581" s="183"/>
      <c r="S581" s="183"/>
    </row>
    <row r="582" ht="12.75" customHeight="1">
      <c r="A582" s="799"/>
      <c r="I582" s="756"/>
      <c r="J582" s="183"/>
      <c r="K582" s="183"/>
      <c r="L582" s="183"/>
      <c r="M582" s="183"/>
      <c r="N582" s="183"/>
      <c r="O582" s="183"/>
      <c r="P582" s="183"/>
      <c r="Q582" s="183"/>
      <c r="S582" s="183"/>
    </row>
    <row r="583" ht="12.75" customHeight="1">
      <c r="A583" s="799"/>
      <c r="I583" s="756"/>
      <c r="J583" s="183"/>
      <c r="K583" s="183"/>
      <c r="L583" s="183"/>
      <c r="M583" s="183"/>
      <c r="N583" s="183"/>
      <c r="O583" s="183"/>
      <c r="P583" s="183"/>
      <c r="Q583" s="183"/>
      <c r="S583" s="183"/>
    </row>
    <row r="584" ht="12.75" customHeight="1">
      <c r="A584" s="799"/>
      <c r="I584" s="756"/>
      <c r="J584" s="183"/>
      <c r="K584" s="183"/>
      <c r="L584" s="183"/>
      <c r="M584" s="183"/>
      <c r="N584" s="183"/>
      <c r="O584" s="183"/>
      <c r="P584" s="183"/>
      <c r="Q584" s="183"/>
      <c r="S584" s="183"/>
    </row>
    <row r="585" ht="12.75" customHeight="1">
      <c r="A585" s="799"/>
      <c r="I585" s="756"/>
      <c r="J585" s="183"/>
      <c r="K585" s="183"/>
      <c r="L585" s="183"/>
      <c r="M585" s="183"/>
      <c r="N585" s="183"/>
      <c r="O585" s="183"/>
      <c r="P585" s="183"/>
      <c r="Q585" s="183"/>
      <c r="S585" s="183"/>
    </row>
    <row r="586" ht="12.75" customHeight="1">
      <c r="A586" s="799"/>
      <c r="I586" s="756"/>
      <c r="J586" s="183"/>
      <c r="K586" s="183"/>
      <c r="L586" s="183"/>
      <c r="M586" s="183"/>
      <c r="N586" s="183"/>
      <c r="O586" s="183"/>
      <c r="P586" s="183"/>
      <c r="Q586" s="183"/>
      <c r="S586" s="183"/>
    </row>
    <row r="587" ht="12.75" customHeight="1">
      <c r="A587" s="799"/>
      <c r="I587" s="756"/>
      <c r="J587" s="183"/>
      <c r="K587" s="183"/>
      <c r="L587" s="183"/>
      <c r="M587" s="183"/>
      <c r="N587" s="183"/>
      <c r="O587" s="183"/>
      <c r="P587" s="183"/>
      <c r="Q587" s="183"/>
      <c r="S587" s="183"/>
    </row>
    <row r="588" ht="12.75" customHeight="1">
      <c r="A588" s="799"/>
      <c r="I588" s="756"/>
      <c r="J588" s="183"/>
      <c r="K588" s="183"/>
      <c r="L588" s="183"/>
      <c r="M588" s="183"/>
      <c r="N588" s="183"/>
      <c r="O588" s="183"/>
      <c r="P588" s="183"/>
      <c r="Q588" s="183"/>
      <c r="S588" s="183"/>
    </row>
    <row r="589" ht="12.75" customHeight="1">
      <c r="A589" s="799"/>
      <c r="I589" s="756"/>
      <c r="J589" s="183"/>
      <c r="K589" s="183"/>
      <c r="L589" s="183"/>
      <c r="M589" s="183"/>
      <c r="N589" s="183"/>
      <c r="O589" s="183"/>
      <c r="P589" s="183"/>
      <c r="Q589" s="183"/>
      <c r="S589" s="183"/>
    </row>
    <row r="590" ht="12.75" customHeight="1">
      <c r="A590" s="799"/>
      <c r="I590" s="756"/>
      <c r="J590" s="183"/>
      <c r="K590" s="183"/>
      <c r="L590" s="183"/>
      <c r="M590" s="183"/>
      <c r="N590" s="183"/>
      <c r="O590" s="183"/>
      <c r="P590" s="183"/>
      <c r="Q590" s="183"/>
      <c r="S590" s="183"/>
    </row>
    <row r="591" ht="12.75" customHeight="1">
      <c r="A591" s="799"/>
      <c r="I591" s="756"/>
      <c r="J591" s="183"/>
      <c r="K591" s="183"/>
      <c r="L591" s="183"/>
      <c r="M591" s="183"/>
      <c r="N591" s="183"/>
      <c r="O591" s="183"/>
      <c r="P591" s="183"/>
      <c r="Q591" s="183"/>
      <c r="S591" s="183"/>
    </row>
    <row r="592" ht="12.75" customHeight="1">
      <c r="A592" s="799"/>
      <c r="I592" s="756"/>
      <c r="J592" s="183"/>
      <c r="K592" s="183"/>
      <c r="L592" s="183"/>
      <c r="M592" s="183"/>
      <c r="N592" s="183"/>
      <c r="O592" s="183"/>
      <c r="P592" s="183"/>
      <c r="Q592" s="183"/>
      <c r="S592" s="183"/>
    </row>
    <row r="593" ht="12.75" customHeight="1">
      <c r="A593" s="799"/>
      <c r="I593" s="756"/>
      <c r="J593" s="183"/>
      <c r="K593" s="183"/>
      <c r="L593" s="183"/>
      <c r="M593" s="183"/>
      <c r="N593" s="183"/>
      <c r="O593" s="183"/>
      <c r="P593" s="183"/>
      <c r="Q593" s="183"/>
      <c r="S593" s="183"/>
    </row>
    <row r="594" ht="12.75" customHeight="1">
      <c r="A594" s="799"/>
      <c r="I594" s="756"/>
      <c r="J594" s="183"/>
      <c r="K594" s="183"/>
      <c r="L594" s="183"/>
      <c r="M594" s="183"/>
      <c r="N594" s="183"/>
      <c r="O594" s="183"/>
      <c r="P594" s="183"/>
      <c r="Q594" s="183"/>
      <c r="S594" s="183"/>
    </row>
    <row r="595" ht="12.75" customHeight="1">
      <c r="A595" s="799"/>
      <c r="I595" s="756"/>
      <c r="J595" s="183"/>
      <c r="K595" s="183"/>
      <c r="L595" s="183"/>
      <c r="M595" s="183"/>
      <c r="N595" s="183"/>
      <c r="O595" s="183"/>
      <c r="P595" s="183"/>
      <c r="Q595" s="183"/>
      <c r="S595" s="183"/>
    </row>
    <row r="596" ht="12.75" customHeight="1">
      <c r="A596" s="799"/>
      <c r="I596" s="756"/>
      <c r="J596" s="183"/>
      <c r="K596" s="183"/>
      <c r="L596" s="183"/>
      <c r="M596" s="183"/>
      <c r="N596" s="183"/>
      <c r="O596" s="183"/>
      <c r="P596" s="183"/>
      <c r="Q596" s="183"/>
      <c r="S596" s="183"/>
    </row>
    <row r="597" ht="12.75" customHeight="1">
      <c r="A597" s="799"/>
      <c r="I597" s="756"/>
      <c r="J597" s="183"/>
      <c r="K597" s="183"/>
      <c r="L597" s="183"/>
      <c r="M597" s="183"/>
      <c r="N597" s="183"/>
      <c r="O597" s="183"/>
      <c r="P597" s="183"/>
      <c r="Q597" s="183"/>
      <c r="S597" s="183"/>
    </row>
    <row r="598" ht="12.75" customHeight="1">
      <c r="A598" s="799"/>
      <c r="I598" s="756"/>
      <c r="J598" s="183"/>
      <c r="K598" s="183"/>
      <c r="L598" s="183"/>
      <c r="M598" s="183"/>
      <c r="N598" s="183"/>
      <c r="O598" s="183"/>
      <c r="P598" s="183"/>
      <c r="Q598" s="183"/>
      <c r="S598" s="183"/>
    </row>
    <row r="599" ht="12.75" customHeight="1">
      <c r="A599" s="799"/>
      <c r="I599" s="756"/>
      <c r="J599" s="183"/>
      <c r="K599" s="183"/>
      <c r="L599" s="183"/>
      <c r="M599" s="183"/>
      <c r="N599" s="183"/>
      <c r="O599" s="183"/>
      <c r="P599" s="183"/>
      <c r="Q599" s="183"/>
      <c r="S599" s="183"/>
    </row>
    <row r="600" ht="12.75" customHeight="1">
      <c r="A600" s="799"/>
      <c r="I600" s="756"/>
      <c r="J600" s="183"/>
      <c r="K600" s="183"/>
      <c r="L600" s="183"/>
      <c r="M600" s="183"/>
      <c r="N600" s="183"/>
      <c r="O600" s="183"/>
      <c r="P600" s="183"/>
      <c r="Q600" s="183"/>
      <c r="S600" s="183"/>
    </row>
    <row r="601" ht="12.75" customHeight="1">
      <c r="A601" s="799"/>
      <c r="I601" s="756"/>
      <c r="J601" s="183"/>
      <c r="K601" s="183"/>
      <c r="L601" s="183"/>
      <c r="M601" s="183"/>
      <c r="N601" s="183"/>
      <c r="O601" s="183"/>
      <c r="P601" s="183"/>
      <c r="Q601" s="183"/>
      <c r="S601" s="183"/>
    </row>
    <row r="602" ht="12.75" customHeight="1">
      <c r="A602" s="799"/>
      <c r="I602" s="756"/>
      <c r="J602" s="183"/>
      <c r="K602" s="183"/>
      <c r="L602" s="183"/>
      <c r="M602" s="183"/>
      <c r="N602" s="183"/>
      <c r="O602" s="183"/>
      <c r="P602" s="183"/>
      <c r="Q602" s="183"/>
      <c r="S602" s="183"/>
    </row>
    <row r="603" ht="12.75" customHeight="1">
      <c r="A603" s="799"/>
      <c r="I603" s="756"/>
      <c r="J603" s="183"/>
      <c r="K603" s="183"/>
      <c r="L603" s="183"/>
      <c r="M603" s="183"/>
      <c r="N603" s="183"/>
      <c r="O603" s="183"/>
      <c r="P603" s="183"/>
      <c r="Q603" s="183"/>
      <c r="S603" s="183"/>
    </row>
    <row r="604" ht="12.75" customHeight="1">
      <c r="A604" s="799"/>
      <c r="I604" s="756"/>
      <c r="J604" s="183"/>
      <c r="K604" s="183"/>
      <c r="L604" s="183"/>
      <c r="M604" s="183"/>
      <c r="N604" s="183"/>
      <c r="O604" s="183"/>
      <c r="P604" s="183"/>
      <c r="Q604" s="183"/>
      <c r="S604" s="183"/>
    </row>
    <row r="605" ht="12.75" customHeight="1">
      <c r="A605" s="799"/>
      <c r="I605" s="756"/>
      <c r="J605" s="183"/>
      <c r="K605" s="183"/>
      <c r="L605" s="183"/>
      <c r="M605" s="183"/>
      <c r="N605" s="183"/>
      <c r="O605" s="183"/>
      <c r="P605" s="183"/>
      <c r="Q605" s="183"/>
      <c r="S605" s="183"/>
    </row>
    <row r="606" ht="12.75" customHeight="1">
      <c r="A606" s="799"/>
      <c r="I606" s="756"/>
      <c r="J606" s="183"/>
      <c r="K606" s="183"/>
      <c r="L606" s="183"/>
      <c r="M606" s="183"/>
      <c r="N606" s="183"/>
      <c r="O606" s="183"/>
      <c r="P606" s="183"/>
      <c r="Q606" s="183"/>
      <c r="S606" s="183"/>
    </row>
    <row r="607" ht="12.75" customHeight="1">
      <c r="A607" s="799"/>
      <c r="I607" s="756"/>
      <c r="J607" s="183"/>
      <c r="K607" s="183"/>
      <c r="L607" s="183"/>
      <c r="M607" s="183"/>
      <c r="N607" s="183"/>
      <c r="O607" s="183"/>
      <c r="P607" s="183"/>
      <c r="Q607" s="183"/>
      <c r="S607" s="183"/>
    </row>
    <row r="608" ht="12.75" customHeight="1">
      <c r="A608" s="799"/>
      <c r="I608" s="756"/>
      <c r="J608" s="183"/>
      <c r="K608" s="183"/>
      <c r="L608" s="183"/>
      <c r="M608" s="183"/>
      <c r="N608" s="183"/>
      <c r="O608" s="183"/>
      <c r="P608" s="183"/>
      <c r="Q608" s="183"/>
      <c r="S608" s="183"/>
    </row>
    <row r="609" ht="12.75" customHeight="1">
      <c r="A609" s="799"/>
      <c r="I609" s="756"/>
      <c r="J609" s="183"/>
      <c r="K609" s="183"/>
      <c r="L609" s="183"/>
      <c r="M609" s="183"/>
      <c r="N609" s="183"/>
      <c r="O609" s="183"/>
      <c r="P609" s="183"/>
      <c r="Q609" s="183"/>
      <c r="S609" s="183"/>
    </row>
    <row r="610" ht="12.75" customHeight="1">
      <c r="A610" s="799"/>
      <c r="I610" s="756"/>
      <c r="J610" s="183"/>
      <c r="K610" s="183"/>
      <c r="L610" s="183"/>
      <c r="M610" s="183"/>
      <c r="N610" s="183"/>
      <c r="O610" s="183"/>
      <c r="P610" s="183"/>
      <c r="Q610" s="183"/>
      <c r="S610" s="183"/>
    </row>
    <row r="611" ht="12.75" customHeight="1">
      <c r="A611" s="799"/>
      <c r="I611" s="756"/>
      <c r="J611" s="183"/>
      <c r="K611" s="183"/>
      <c r="L611" s="183"/>
      <c r="M611" s="183"/>
      <c r="N611" s="183"/>
      <c r="O611" s="183"/>
      <c r="P611" s="183"/>
      <c r="Q611" s="183"/>
      <c r="S611" s="183"/>
    </row>
    <row r="612" ht="12.75" customHeight="1">
      <c r="A612" s="799"/>
      <c r="I612" s="756"/>
      <c r="J612" s="183"/>
      <c r="K612" s="183"/>
      <c r="L612" s="183"/>
      <c r="M612" s="183"/>
      <c r="N612" s="183"/>
      <c r="O612" s="183"/>
      <c r="P612" s="183"/>
      <c r="Q612" s="183"/>
      <c r="S612" s="183"/>
    </row>
    <row r="613" ht="12.75" customHeight="1">
      <c r="A613" s="799"/>
      <c r="I613" s="756"/>
      <c r="J613" s="183"/>
      <c r="K613" s="183"/>
      <c r="L613" s="183"/>
      <c r="M613" s="183"/>
      <c r="N613" s="183"/>
      <c r="O613" s="183"/>
      <c r="P613" s="183"/>
      <c r="Q613" s="183"/>
      <c r="S613" s="183"/>
    </row>
    <row r="614" ht="12.75" customHeight="1">
      <c r="A614" s="799"/>
      <c r="I614" s="756"/>
      <c r="J614" s="183"/>
      <c r="K614" s="183"/>
      <c r="L614" s="183"/>
      <c r="M614" s="183"/>
      <c r="N614" s="183"/>
      <c r="O614" s="183"/>
      <c r="P614" s="183"/>
      <c r="Q614" s="183"/>
      <c r="S614" s="183"/>
    </row>
    <row r="615" ht="12.75" customHeight="1">
      <c r="A615" s="799"/>
      <c r="I615" s="756"/>
      <c r="J615" s="183"/>
      <c r="K615" s="183"/>
      <c r="L615" s="183"/>
      <c r="M615" s="183"/>
      <c r="N615" s="183"/>
      <c r="O615" s="183"/>
      <c r="P615" s="183"/>
      <c r="Q615" s="183"/>
      <c r="S615" s="183"/>
    </row>
    <row r="616" ht="12.75" customHeight="1">
      <c r="A616" s="799"/>
      <c r="I616" s="756"/>
      <c r="J616" s="183"/>
      <c r="K616" s="183"/>
      <c r="L616" s="183"/>
      <c r="M616" s="183"/>
      <c r="N616" s="183"/>
      <c r="O616" s="183"/>
      <c r="P616" s="183"/>
      <c r="Q616" s="183"/>
      <c r="S616" s="183"/>
    </row>
    <row r="617" ht="12.75" customHeight="1">
      <c r="A617" s="799"/>
      <c r="I617" s="756"/>
      <c r="J617" s="183"/>
      <c r="K617" s="183"/>
      <c r="L617" s="183"/>
      <c r="M617" s="183"/>
      <c r="N617" s="183"/>
      <c r="O617" s="183"/>
      <c r="P617" s="183"/>
      <c r="Q617" s="183"/>
      <c r="S617" s="183"/>
    </row>
    <row r="618" ht="12.75" customHeight="1">
      <c r="A618" s="799"/>
      <c r="I618" s="756"/>
      <c r="J618" s="183"/>
      <c r="K618" s="183"/>
      <c r="L618" s="183"/>
      <c r="M618" s="183"/>
      <c r="N618" s="183"/>
      <c r="O618" s="183"/>
      <c r="P618" s="183"/>
      <c r="Q618" s="183"/>
      <c r="S618" s="183"/>
    </row>
    <row r="619" ht="12.75" customHeight="1">
      <c r="A619" s="799"/>
      <c r="I619" s="756"/>
      <c r="J619" s="183"/>
      <c r="K619" s="183"/>
      <c r="L619" s="183"/>
      <c r="M619" s="183"/>
      <c r="N619" s="183"/>
      <c r="O619" s="183"/>
      <c r="P619" s="183"/>
      <c r="Q619" s="183"/>
      <c r="S619" s="183"/>
    </row>
    <row r="620" ht="12.75" customHeight="1">
      <c r="A620" s="799"/>
      <c r="I620" s="756"/>
      <c r="J620" s="183"/>
      <c r="K620" s="183"/>
      <c r="L620" s="183"/>
      <c r="M620" s="183"/>
      <c r="N620" s="183"/>
      <c r="O620" s="183"/>
      <c r="P620" s="183"/>
      <c r="Q620" s="183"/>
      <c r="S620" s="183"/>
    </row>
    <row r="621" ht="12.75" customHeight="1">
      <c r="A621" s="799"/>
      <c r="I621" s="756"/>
      <c r="J621" s="183"/>
      <c r="K621" s="183"/>
      <c r="L621" s="183"/>
      <c r="M621" s="183"/>
      <c r="N621" s="183"/>
      <c r="O621" s="183"/>
      <c r="P621" s="183"/>
      <c r="Q621" s="183"/>
      <c r="S621" s="183"/>
    </row>
    <row r="622" ht="12.75" customHeight="1">
      <c r="A622" s="799"/>
      <c r="I622" s="756"/>
      <c r="J622" s="183"/>
      <c r="K622" s="183"/>
      <c r="L622" s="183"/>
      <c r="M622" s="183"/>
      <c r="N622" s="183"/>
      <c r="O622" s="183"/>
      <c r="P622" s="183"/>
      <c r="Q622" s="183"/>
      <c r="S622" s="183"/>
    </row>
    <row r="623" ht="12.75" customHeight="1">
      <c r="A623" s="799"/>
      <c r="I623" s="756"/>
      <c r="J623" s="183"/>
      <c r="K623" s="183"/>
      <c r="L623" s="183"/>
      <c r="M623" s="183"/>
      <c r="N623" s="183"/>
      <c r="O623" s="183"/>
      <c r="P623" s="183"/>
      <c r="Q623" s="183"/>
      <c r="S623" s="183"/>
    </row>
    <row r="624" ht="12.75" customHeight="1">
      <c r="A624" s="799"/>
      <c r="I624" s="756"/>
      <c r="J624" s="183"/>
      <c r="K624" s="183"/>
      <c r="L624" s="183"/>
      <c r="M624" s="183"/>
      <c r="N624" s="183"/>
      <c r="O624" s="183"/>
      <c r="P624" s="183"/>
      <c r="Q624" s="183"/>
      <c r="S624" s="183"/>
    </row>
    <row r="625" ht="12.75" customHeight="1">
      <c r="A625" s="799"/>
      <c r="I625" s="756"/>
      <c r="J625" s="183"/>
      <c r="K625" s="183"/>
      <c r="L625" s="183"/>
      <c r="M625" s="183"/>
      <c r="N625" s="183"/>
      <c r="O625" s="183"/>
      <c r="P625" s="183"/>
      <c r="Q625" s="183"/>
      <c r="S625" s="183"/>
    </row>
    <row r="626" ht="12.75" customHeight="1">
      <c r="A626" s="799"/>
      <c r="I626" s="756"/>
      <c r="J626" s="183"/>
      <c r="K626" s="183"/>
      <c r="L626" s="183"/>
      <c r="M626" s="183"/>
      <c r="N626" s="183"/>
      <c r="O626" s="183"/>
      <c r="P626" s="183"/>
      <c r="Q626" s="183"/>
      <c r="S626" s="183"/>
    </row>
    <row r="627" ht="12.75" customHeight="1">
      <c r="A627" s="799"/>
      <c r="I627" s="756"/>
      <c r="J627" s="183"/>
      <c r="K627" s="183"/>
      <c r="L627" s="183"/>
      <c r="M627" s="183"/>
      <c r="N627" s="183"/>
      <c r="O627" s="183"/>
      <c r="P627" s="183"/>
      <c r="Q627" s="183"/>
      <c r="S627" s="183"/>
    </row>
    <row r="628" ht="12.75" customHeight="1">
      <c r="A628" s="799"/>
      <c r="I628" s="756"/>
      <c r="J628" s="183"/>
      <c r="K628" s="183"/>
      <c r="L628" s="183"/>
      <c r="M628" s="183"/>
      <c r="N628" s="183"/>
      <c r="O628" s="183"/>
      <c r="P628" s="183"/>
      <c r="Q628" s="183"/>
      <c r="S628" s="183"/>
    </row>
    <row r="629" ht="12.75" customHeight="1">
      <c r="A629" s="799"/>
      <c r="I629" s="756"/>
      <c r="J629" s="183"/>
      <c r="K629" s="183"/>
      <c r="L629" s="183"/>
      <c r="M629" s="183"/>
      <c r="N629" s="183"/>
      <c r="O629" s="183"/>
      <c r="P629" s="183"/>
      <c r="Q629" s="183"/>
      <c r="S629" s="183"/>
    </row>
    <row r="630" ht="12.75" customHeight="1">
      <c r="A630" s="799"/>
      <c r="I630" s="756"/>
      <c r="J630" s="183"/>
      <c r="K630" s="183"/>
      <c r="L630" s="183"/>
      <c r="M630" s="183"/>
      <c r="N630" s="183"/>
      <c r="O630" s="183"/>
      <c r="P630" s="183"/>
      <c r="Q630" s="183"/>
      <c r="S630" s="183"/>
    </row>
    <row r="631" ht="12.75" customHeight="1">
      <c r="A631" s="799"/>
      <c r="I631" s="756"/>
      <c r="J631" s="183"/>
      <c r="K631" s="183"/>
      <c r="L631" s="183"/>
      <c r="M631" s="183"/>
      <c r="N631" s="183"/>
      <c r="O631" s="183"/>
      <c r="P631" s="183"/>
      <c r="Q631" s="183"/>
      <c r="S631" s="183"/>
    </row>
    <row r="632" ht="12.75" customHeight="1">
      <c r="A632" s="799"/>
      <c r="I632" s="756"/>
      <c r="J632" s="183"/>
      <c r="K632" s="183"/>
      <c r="L632" s="183"/>
      <c r="M632" s="183"/>
      <c r="N632" s="183"/>
      <c r="O632" s="183"/>
      <c r="P632" s="183"/>
      <c r="Q632" s="183"/>
      <c r="S632" s="183"/>
    </row>
    <row r="633" ht="12.75" customHeight="1">
      <c r="A633" s="799"/>
      <c r="I633" s="756"/>
      <c r="J633" s="183"/>
      <c r="K633" s="183"/>
      <c r="L633" s="183"/>
      <c r="M633" s="183"/>
      <c r="N633" s="183"/>
      <c r="O633" s="183"/>
      <c r="P633" s="183"/>
      <c r="Q633" s="183"/>
      <c r="S633" s="183"/>
    </row>
    <row r="634" ht="12.75" customHeight="1">
      <c r="A634" s="799"/>
      <c r="I634" s="756"/>
      <c r="J634" s="183"/>
      <c r="K634" s="183"/>
      <c r="L634" s="183"/>
      <c r="M634" s="183"/>
      <c r="N634" s="183"/>
      <c r="O634" s="183"/>
      <c r="P634" s="183"/>
      <c r="Q634" s="183"/>
      <c r="S634" s="183"/>
    </row>
    <row r="635" ht="12.75" customHeight="1">
      <c r="A635" s="799"/>
      <c r="I635" s="756"/>
      <c r="J635" s="183"/>
      <c r="K635" s="183"/>
      <c r="L635" s="183"/>
      <c r="M635" s="183"/>
      <c r="N635" s="183"/>
      <c r="O635" s="183"/>
      <c r="P635" s="183"/>
      <c r="Q635" s="183"/>
      <c r="S635" s="183"/>
    </row>
    <row r="636" ht="12.75" customHeight="1">
      <c r="A636" s="799"/>
      <c r="I636" s="756"/>
      <c r="J636" s="183"/>
      <c r="K636" s="183"/>
      <c r="L636" s="183"/>
      <c r="M636" s="183"/>
      <c r="N636" s="183"/>
      <c r="O636" s="183"/>
      <c r="P636" s="183"/>
      <c r="Q636" s="183"/>
      <c r="S636" s="183"/>
    </row>
    <row r="637" ht="12.75" customHeight="1">
      <c r="A637" s="799"/>
      <c r="I637" s="756"/>
      <c r="J637" s="183"/>
      <c r="K637" s="183"/>
      <c r="L637" s="183"/>
      <c r="M637" s="183"/>
      <c r="N637" s="183"/>
      <c r="O637" s="183"/>
      <c r="P637" s="183"/>
      <c r="Q637" s="183"/>
      <c r="S637" s="183"/>
    </row>
    <row r="638" ht="12.75" customHeight="1">
      <c r="A638" s="799"/>
      <c r="I638" s="756"/>
      <c r="J638" s="183"/>
      <c r="K638" s="183"/>
      <c r="L638" s="183"/>
      <c r="M638" s="183"/>
      <c r="N638" s="183"/>
      <c r="O638" s="183"/>
      <c r="P638" s="183"/>
      <c r="Q638" s="183"/>
      <c r="S638" s="183"/>
    </row>
    <row r="639" ht="12.75" customHeight="1">
      <c r="A639" s="799"/>
      <c r="I639" s="756"/>
      <c r="J639" s="183"/>
      <c r="K639" s="183"/>
      <c r="L639" s="183"/>
      <c r="M639" s="183"/>
      <c r="N639" s="183"/>
      <c r="O639" s="183"/>
      <c r="P639" s="183"/>
      <c r="Q639" s="183"/>
      <c r="S639" s="183"/>
    </row>
    <row r="640" ht="12.75" customHeight="1">
      <c r="A640" s="799"/>
      <c r="I640" s="756"/>
      <c r="J640" s="183"/>
      <c r="K640" s="183"/>
      <c r="L640" s="183"/>
      <c r="M640" s="183"/>
      <c r="N640" s="183"/>
      <c r="O640" s="183"/>
      <c r="P640" s="183"/>
      <c r="Q640" s="183"/>
      <c r="S640" s="183"/>
    </row>
    <row r="641" ht="12.75" customHeight="1">
      <c r="A641" s="799"/>
      <c r="I641" s="756"/>
      <c r="J641" s="183"/>
      <c r="K641" s="183"/>
      <c r="L641" s="183"/>
      <c r="M641" s="183"/>
      <c r="N641" s="183"/>
      <c r="O641" s="183"/>
      <c r="P641" s="183"/>
      <c r="Q641" s="183"/>
      <c r="S641" s="183"/>
    </row>
    <row r="642" ht="12.75" customHeight="1">
      <c r="A642" s="799"/>
      <c r="I642" s="756"/>
      <c r="J642" s="183"/>
      <c r="K642" s="183"/>
      <c r="L642" s="183"/>
      <c r="M642" s="183"/>
      <c r="N642" s="183"/>
      <c r="O642" s="183"/>
      <c r="P642" s="183"/>
      <c r="Q642" s="183"/>
      <c r="S642" s="183"/>
    </row>
    <row r="643" ht="12.75" customHeight="1">
      <c r="A643" s="799"/>
      <c r="I643" s="756"/>
      <c r="J643" s="183"/>
      <c r="K643" s="183"/>
      <c r="L643" s="183"/>
      <c r="M643" s="183"/>
      <c r="N643" s="183"/>
      <c r="O643" s="183"/>
      <c r="P643" s="183"/>
      <c r="Q643" s="183"/>
      <c r="S643" s="183"/>
    </row>
    <row r="644" ht="12.75" customHeight="1">
      <c r="A644" s="799"/>
      <c r="I644" s="756"/>
      <c r="J644" s="183"/>
      <c r="K644" s="183"/>
      <c r="L644" s="183"/>
      <c r="M644" s="183"/>
      <c r="N644" s="183"/>
      <c r="O644" s="183"/>
      <c r="P644" s="183"/>
      <c r="Q644" s="183"/>
      <c r="S644" s="183"/>
    </row>
    <row r="645" ht="12.75" customHeight="1">
      <c r="A645" s="799"/>
      <c r="I645" s="756"/>
      <c r="J645" s="183"/>
      <c r="K645" s="183"/>
      <c r="L645" s="183"/>
      <c r="M645" s="183"/>
      <c r="N645" s="183"/>
      <c r="O645" s="183"/>
      <c r="P645" s="183"/>
      <c r="Q645" s="183"/>
      <c r="S645" s="183"/>
    </row>
    <row r="646" ht="12.75" customHeight="1">
      <c r="A646" s="799"/>
      <c r="I646" s="756"/>
      <c r="J646" s="183"/>
      <c r="K646" s="183"/>
      <c r="L646" s="183"/>
      <c r="M646" s="183"/>
      <c r="N646" s="183"/>
      <c r="O646" s="183"/>
      <c r="P646" s="183"/>
      <c r="Q646" s="183"/>
      <c r="S646" s="183"/>
    </row>
    <row r="647" ht="12.75" customHeight="1">
      <c r="A647" s="799"/>
      <c r="I647" s="756"/>
      <c r="J647" s="183"/>
      <c r="K647" s="183"/>
      <c r="L647" s="183"/>
      <c r="M647" s="183"/>
      <c r="N647" s="183"/>
      <c r="O647" s="183"/>
      <c r="P647" s="183"/>
      <c r="Q647" s="183"/>
      <c r="S647" s="183"/>
    </row>
    <row r="648" ht="12.75" customHeight="1">
      <c r="A648" s="799"/>
      <c r="I648" s="756"/>
      <c r="J648" s="183"/>
      <c r="K648" s="183"/>
      <c r="L648" s="183"/>
      <c r="M648" s="183"/>
      <c r="N648" s="183"/>
      <c r="O648" s="183"/>
      <c r="P648" s="183"/>
      <c r="Q648" s="183"/>
      <c r="S648" s="183"/>
    </row>
    <row r="649" ht="12.75" customHeight="1">
      <c r="A649" s="799"/>
      <c r="I649" s="756"/>
      <c r="J649" s="183"/>
      <c r="K649" s="183"/>
      <c r="L649" s="183"/>
      <c r="M649" s="183"/>
      <c r="N649" s="183"/>
      <c r="O649" s="183"/>
      <c r="P649" s="183"/>
      <c r="Q649" s="183"/>
      <c r="S649" s="183"/>
    </row>
    <row r="650" ht="12.75" customHeight="1">
      <c r="A650" s="799"/>
      <c r="I650" s="756"/>
      <c r="J650" s="183"/>
      <c r="K650" s="183"/>
      <c r="L650" s="183"/>
      <c r="M650" s="183"/>
      <c r="N650" s="183"/>
      <c r="O650" s="183"/>
      <c r="P650" s="183"/>
      <c r="Q650" s="183"/>
      <c r="S650" s="183"/>
    </row>
    <row r="651" ht="12.75" customHeight="1">
      <c r="A651" s="799"/>
      <c r="I651" s="756"/>
      <c r="J651" s="183"/>
      <c r="K651" s="183"/>
      <c r="L651" s="183"/>
      <c r="M651" s="183"/>
      <c r="N651" s="183"/>
      <c r="O651" s="183"/>
      <c r="P651" s="183"/>
      <c r="Q651" s="183"/>
      <c r="S651" s="183"/>
    </row>
    <row r="652" ht="12.75" customHeight="1">
      <c r="A652" s="799"/>
      <c r="I652" s="756"/>
      <c r="J652" s="183"/>
      <c r="K652" s="183"/>
      <c r="L652" s="183"/>
      <c r="M652" s="183"/>
      <c r="N652" s="183"/>
      <c r="O652" s="183"/>
      <c r="P652" s="183"/>
      <c r="Q652" s="183"/>
      <c r="S652" s="183"/>
    </row>
    <row r="653" ht="12.75" customHeight="1">
      <c r="A653" s="799"/>
      <c r="I653" s="756"/>
      <c r="J653" s="183"/>
      <c r="K653" s="183"/>
      <c r="L653" s="183"/>
      <c r="M653" s="183"/>
      <c r="N653" s="183"/>
      <c r="O653" s="183"/>
      <c r="P653" s="183"/>
      <c r="Q653" s="183"/>
      <c r="S653" s="183"/>
    </row>
    <row r="654" ht="12.75" customHeight="1">
      <c r="A654" s="799"/>
      <c r="I654" s="756"/>
      <c r="J654" s="183"/>
      <c r="K654" s="183"/>
      <c r="L654" s="183"/>
      <c r="M654" s="183"/>
      <c r="N654" s="183"/>
      <c r="O654" s="183"/>
      <c r="P654" s="183"/>
      <c r="Q654" s="183"/>
      <c r="S654" s="183"/>
    </row>
    <row r="655" ht="12.75" customHeight="1">
      <c r="A655" s="799"/>
      <c r="I655" s="756"/>
      <c r="J655" s="183"/>
      <c r="K655" s="183"/>
      <c r="L655" s="183"/>
      <c r="M655" s="183"/>
      <c r="N655" s="183"/>
      <c r="O655" s="183"/>
      <c r="P655" s="183"/>
      <c r="Q655" s="183"/>
      <c r="S655" s="183"/>
    </row>
    <row r="656" ht="12.75" customHeight="1">
      <c r="A656" s="799"/>
      <c r="I656" s="756"/>
      <c r="J656" s="183"/>
      <c r="K656" s="183"/>
      <c r="L656" s="183"/>
      <c r="M656" s="183"/>
      <c r="N656" s="183"/>
      <c r="O656" s="183"/>
      <c r="P656" s="183"/>
      <c r="Q656" s="183"/>
      <c r="S656" s="183"/>
    </row>
    <row r="657" ht="12.75" customHeight="1">
      <c r="A657" s="799"/>
      <c r="I657" s="756"/>
      <c r="J657" s="183"/>
      <c r="K657" s="183"/>
      <c r="L657" s="183"/>
      <c r="M657" s="183"/>
      <c r="N657" s="183"/>
      <c r="O657" s="183"/>
      <c r="P657" s="183"/>
      <c r="Q657" s="183"/>
      <c r="S657" s="183"/>
    </row>
    <row r="658" ht="12.75" customHeight="1">
      <c r="A658" s="799"/>
      <c r="I658" s="756"/>
      <c r="J658" s="183"/>
      <c r="K658" s="183"/>
      <c r="L658" s="183"/>
      <c r="M658" s="183"/>
      <c r="N658" s="183"/>
      <c r="O658" s="183"/>
      <c r="P658" s="183"/>
      <c r="Q658" s="183"/>
      <c r="S658" s="183"/>
    </row>
    <row r="659" ht="12.75" customHeight="1">
      <c r="A659" s="799"/>
      <c r="I659" s="756"/>
      <c r="J659" s="183"/>
      <c r="K659" s="183"/>
      <c r="L659" s="183"/>
      <c r="M659" s="183"/>
      <c r="N659" s="183"/>
      <c r="O659" s="183"/>
      <c r="P659" s="183"/>
      <c r="Q659" s="183"/>
      <c r="S659" s="183"/>
    </row>
    <row r="660" ht="12.75" customHeight="1">
      <c r="A660" s="799"/>
      <c r="I660" s="756"/>
      <c r="J660" s="183"/>
      <c r="K660" s="183"/>
      <c r="L660" s="183"/>
      <c r="M660" s="183"/>
      <c r="N660" s="183"/>
      <c r="O660" s="183"/>
      <c r="P660" s="183"/>
      <c r="Q660" s="183"/>
      <c r="S660" s="183"/>
    </row>
    <row r="661" ht="12.75" customHeight="1">
      <c r="A661" s="799"/>
      <c r="I661" s="756"/>
      <c r="J661" s="183"/>
      <c r="K661" s="183"/>
      <c r="L661" s="183"/>
      <c r="M661" s="183"/>
      <c r="N661" s="183"/>
      <c r="O661" s="183"/>
      <c r="P661" s="183"/>
      <c r="Q661" s="183"/>
      <c r="S661" s="183"/>
    </row>
    <row r="662" ht="12.75" customHeight="1">
      <c r="A662" s="799"/>
      <c r="I662" s="756"/>
      <c r="J662" s="183"/>
      <c r="K662" s="183"/>
      <c r="L662" s="183"/>
      <c r="M662" s="183"/>
      <c r="N662" s="183"/>
      <c r="O662" s="183"/>
      <c r="P662" s="183"/>
      <c r="Q662" s="183"/>
      <c r="S662" s="183"/>
    </row>
    <row r="663" ht="12.75" customHeight="1">
      <c r="A663" s="799"/>
      <c r="I663" s="756"/>
      <c r="J663" s="183"/>
      <c r="K663" s="183"/>
      <c r="L663" s="183"/>
      <c r="M663" s="183"/>
      <c r="N663" s="183"/>
      <c r="O663" s="183"/>
      <c r="P663" s="183"/>
      <c r="Q663" s="183"/>
      <c r="S663" s="183"/>
    </row>
    <row r="664" ht="12.75" customHeight="1">
      <c r="A664" s="799"/>
      <c r="I664" s="756"/>
      <c r="J664" s="183"/>
      <c r="K664" s="183"/>
      <c r="L664" s="183"/>
      <c r="M664" s="183"/>
      <c r="N664" s="183"/>
      <c r="O664" s="183"/>
      <c r="P664" s="183"/>
      <c r="Q664" s="183"/>
      <c r="S664" s="183"/>
    </row>
    <row r="665" ht="12.75" customHeight="1">
      <c r="A665" s="799"/>
      <c r="I665" s="756"/>
      <c r="J665" s="183"/>
      <c r="K665" s="183"/>
      <c r="L665" s="183"/>
      <c r="M665" s="183"/>
      <c r="N665" s="183"/>
      <c r="O665" s="183"/>
      <c r="P665" s="183"/>
      <c r="Q665" s="183"/>
      <c r="S665" s="183"/>
    </row>
    <row r="666" ht="12.75" customHeight="1">
      <c r="A666" s="799"/>
      <c r="I666" s="756"/>
      <c r="J666" s="183"/>
      <c r="K666" s="183"/>
      <c r="L666" s="183"/>
      <c r="M666" s="183"/>
      <c r="N666" s="183"/>
      <c r="O666" s="183"/>
      <c r="P666" s="183"/>
      <c r="Q666" s="183"/>
      <c r="S666" s="183"/>
    </row>
    <row r="667" ht="12.75" customHeight="1">
      <c r="A667" s="799"/>
      <c r="I667" s="756"/>
      <c r="J667" s="183"/>
      <c r="K667" s="183"/>
      <c r="L667" s="183"/>
      <c r="M667" s="183"/>
      <c r="N667" s="183"/>
      <c r="O667" s="183"/>
      <c r="P667" s="183"/>
      <c r="Q667" s="183"/>
      <c r="S667" s="183"/>
    </row>
    <row r="668" ht="12.75" customHeight="1">
      <c r="A668" s="799"/>
      <c r="I668" s="756"/>
      <c r="J668" s="183"/>
      <c r="K668" s="183"/>
      <c r="L668" s="183"/>
      <c r="M668" s="183"/>
      <c r="N668" s="183"/>
      <c r="O668" s="183"/>
      <c r="P668" s="183"/>
      <c r="Q668" s="183"/>
      <c r="S668" s="183"/>
    </row>
    <row r="669" ht="12.75" customHeight="1">
      <c r="A669" s="799"/>
      <c r="I669" s="756"/>
      <c r="J669" s="183"/>
      <c r="K669" s="183"/>
      <c r="L669" s="183"/>
      <c r="M669" s="183"/>
      <c r="N669" s="183"/>
      <c r="O669" s="183"/>
      <c r="P669" s="183"/>
      <c r="Q669" s="183"/>
      <c r="S669" s="183"/>
    </row>
    <row r="670" ht="12.75" customHeight="1">
      <c r="A670" s="799"/>
      <c r="I670" s="756"/>
      <c r="J670" s="183"/>
      <c r="K670" s="183"/>
      <c r="L670" s="183"/>
      <c r="M670" s="183"/>
      <c r="N670" s="183"/>
      <c r="O670" s="183"/>
      <c r="P670" s="183"/>
      <c r="Q670" s="183"/>
      <c r="S670" s="183"/>
    </row>
    <row r="671" ht="12.75" customHeight="1">
      <c r="A671" s="799"/>
      <c r="I671" s="756"/>
      <c r="J671" s="183"/>
      <c r="K671" s="183"/>
      <c r="L671" s="183"/>
      <c r="M671" s="183"/>
      <c r="N671" s="183"/>
      <c r="O671" s="183"/>
      <c r="P671" s="183"/>
      <c r="Q671" s="183"/>
      <c r="S671" s="183"/>
    </row>
    <row r="672" ht="12.75" customHeight="1">
      <c r="A672" s="799"/>
      <c r="I672" s="756"/>
      <c r="J672" s="183"/>
      <c r="K672" s="183"/>
      <c r="L672" s="183"/>
      <c r="M672" s="183"/>
      <c r="N672" s="183"/>
      <c r="O672" s="183"/>
      <c r="P672" s="183"/>
      <c r="Q672" s="183"/>
      <c r="S672" s="183"/>
    </row>
    <row r="673" ht="12.75" customHeight="1">
      <c r="A673" s="799"/>
      <c r="I673" s="756"/>
      <c r="J673" s="183"/>
      <c r="K673" s="183"/>
      <c r="L673" s="183"/>
      <c r="M673" s="183"/>
      <c r="N673" s="183"/>
      <c r="O673" s="183"/>
      <c r="P673" s="183"/>
      <c r="Q673" s="183"/>
      <c r="S673" s="183"/>
    </row>
    <row r="674" ht="12.75" customHeight="1">
      <c r="A674" s="799"/>
      <c r="I674" s="756"/>
      <c r="J674" s="183"/>
      <c r="K674" s="183"/>
      <c r="L674" s="183"/>
      <c r="M674" s="183"/>
      <c r="N674" s="183"/>
      <c r="O674" s="183"/>
      <c r="P674" s="183"/>
      <c r="Q674" s="183"/>
      <c r="S674" s="183"/>
    </row>
    <row r="675" ht="12.75" customHeight="1">
      <c r="A675" s="799"/>
      <c r="I675" s="756"/>
      <c r="J675" s="183"/>
      <c r="K675" s="183"/>
      <c r="L675" s="183"/>
      <c r="M675" s="183"/>
      <c r="N675" s="183"/>
      <c r="O675" s="183"/>
      <c r="P675" s="183"/>
      <c r="Q675" s="183"/>
      <c r="S675" s="183"/>
    </row>
    <row r="676" ht="12.75" customHeight="1">
      <c r="A676" s="799"/>
      <c r="I676" s="756"/>
      <c r="J676" s="183"/>
      <c r="K676" s="183"/>
      <c r="L676" s="183"/>
      <c r="M676" s="183"/>
      <c r="N676" s="183"/>
      <c r="O676" s="183"/>
      <c r="P676" s="183"/>
      <c r="Q676" s="183"/>
      <c r="S676" s="183"/>
    </row>
    <row r="677" ht="12.75" customHeight="1">
      <c r="A677" s="799"/>
      <c r="I677" s="756"/>
      <c r="J677" s="183"/>
      <c r="K677" s="183"/>
      <c r="L677" s="183"/>
      <c r="M677" s="183"/>
      <c r="N677" s="183"/>
      <c r="O677" s="183"/>
      <c r="P677" s="183"/>
      <c r="Q677" s="183"/>
      <c r="S677" s="183"/>
    </row>
    <row r="678" ht="12.75" customHeight="1">
      <c r="A678" s="799"/>
      <c r="I678" s="756"/>
      <c r="J678" s="183"/>
      <c r="K678" s="183"/>
      <c r="L678" s="183"/>
      <c r="M678" s="183"/>
      <c r="N678" s="183"/>
      <c r="O678" s="183"/>
      <c r="P678" s="183"/>
      <c r="Q678" s="183"/>
      <c r="S678" s="183"/>
    </row>
    <row r="679" ht="12.75" customHeight="1">
      <c r="A679" s="799"/>
      <c r="I679" s="756"/>
      <c r="J679" s="183"/>
      <c r="K679" s="183"/>
      <c r="L679" s="183"/>
      <c r="M679" s="183"/>
      <c r="N679" s="183"/>
      <c r="O679" s="183"/>
      <c r="P679" s="183"/>
      <c r="Q679" s="183"/>
      <c r="S679" s="183"/>
    </row>
    <row r="680" ht="12.75" customHeight="1">
      <c r="A680" s="799"/>
      <c r="I680" s="756"/>
      <c r="J680" s="183"/>
      <c r="K680" s="183"/>
      <c r="L680" s="183"/>
      <c r="M680" s="183"/>
      <c r="N680" s="183"/>
      <c r="O680" s="183"/>
      <c r="P680" s="183"/>
      <c r="Q680" s="183"/>
      <c r="S680" s="183"/>
    </row>
    <row r="681" ht="12.75" customHeight="1">
      <c r="A681" s="799"/>
      <c r="I681" s="756"/>
      <c r="J681" s="183"/>
      <c r="K681" s="183"/>
      <c r="L681" s="183"/>
      <c r="M681" s="183"/>
      <c r="N681" s="183"/>
      <c r="O681" s="183"/>
      <c r="P681" s="183"/>
      <c r="Q681" s="183"/>
      <c r="S681" s="183"/>
    </row>
    <row r="682" ht="12.75" customHeight="1">
      <c r="A682" s="799"/>
      <c r="I682" s="756"/>
      <c r="J682" s="183"/>
      <c r="K682" s="183"/>
      <c r="L682" s="183"/>
      <c r="M682" s="183"/>
      <c r="N682" s="183"/>
      <c r="O682" s="183"/>
      <c r="P682" s="183"/>
      <c r="Q682" s="183"/>
      <c r="S682" s="183"/>
    </row>
    <row r="683" ht="12.75" customHeight="1">
      <c r="A683" s="799"/>
      <c r="I683" s="756"/>
      <c r="J683" s="183"/>
      <c r="K683" s="183"/>
      <c r="L683" s="183"/>
      <c r="M683" s="183"/>
      <c r="N683" s="183"/>
      <c r="O683" s="183"/>
      <c r="P683" s="183"/>
      <c r="Q683" s="183"/>
      <c r="S683" s="183"/>
    </row>
    <row r="684" ht="12.75" customHeight="1">
      <c r="A684" s="799"/>
      <c r="I684" s="756"/>
      <c r="J684" s="183"/>
      <c r="K684" s="183"/>
      <c r="L684" s="183"/>
      <c r="M684" s="183"/>
      <c r="N684" s="183"/>
      <c r="O684" s="183"/>
      <c r="P684" s="183"/>
      <c r="Q684" s="183"/>
      <c r="S684" s="183"/>
    </row>
    <row r="685" ht="12.75" customHeight="1">
      <c r="A685" s="799"/>
      <c r="I685" s="756"/>
      <c r="J685" s="183"/>
      <c r="K685" s="183"/>
      <c r="L685" s="183"/>
      <c r="M685" s="183"/>
      <c r="N685" s="183"/>
      <c r="O685" s="183"/>
      <c r="P685" s="183"/>
      <c r="Q685" s="183"/>
      <c r="S685" s="183"/>
    </row>
    <row r="686" ht="12.75" customHeight="1">
      <c r="A686" s="799"/>
      <c r="I686" s="756"/>
      <c r="J686" s="183"/>
      <c r="K686" s="183"/>
      <c r="L686" s="183"/>
      <c r="M686" s="183"/>
      <c r="N686" s="183"/>
      <c r="O686" s="183"/>
      <c r="P686" s="183"/>
      <c r="Q686" s="183"/>
      <c r="S686" s="183"/>
    </row>
    <row r="687" ht="12.75" customHeight="1">
      <c r="A687" s="799"/>
      <c r="I687" s="756"/>
      <c r="J687" s="183"/>
      <c r="K687" s="183"/>
      <c r="L687" s="183"/>
      <c r="M687" s="183"/>
      <c r="N687" s="183"/>
      <c r="O687" s="183"/>
      <c r="P687" s="183"/>
      <c r="Q687" s="183"/>
      <c r="S687" s="183"/>
    </row>
    <row r="688" ht="12.75" customHeight="1">
      <c r="A688" s="799"/>
      <c r="I688" s="756"/>
      <c r="J688" s="183"/>
      <c r="K688" s="183"/>
      <c r="L688" s="183"/>
      <c r="M688" s="183"/>
      <c r="N688" s="183"/>
      <c r="O688" s="183"/>
      <c r="P688" s="183"/>
      <c r="Q688" s="183"/>
      <c r="S688" s="183"/>
    </row>
    <row r="689" ht="12.75" customHeight="1">
      <c r="A689" s="799"/>
      <c r="I689" s="756"/>
      <c r="J689" s="183"/>
      <c r="K689" s="183"/>
      <c r="L689" s="183"/>
      <c r="M689" s="183"/>
      <c r="N689" s="183"/>
      <c r="O689" s="183"/>
      <c r="P689" s="183"/>
      <c r="Q689" s="183"/>
      <c r="S689" s="183"/>
    </row>
    <row r="690" ht="12.75" customHeight="1">
      <c r="A690" s="799"/>
      <c r="I690" s="756"/>
      <c r="J690" s="183"/>
      <c r="K690" s="183"/>
      <c r="L690" s="183"/>
      <c r="M690" s="183"/>
      <c r="N690" s="183"/>
      <c r="O690" s="183"/>
      <c r="P690" s="183"/>
      <c r="Q690" s="183"/>
      <c r="S690" s="183"/>
    </row>
    <row r="691" ht="12.75" customHeight="1">
      <c r="A691" s="799"/>
      <c r="I691" s="756"/>
      <c r="J691" s="183"/>
      <c r="K691" s="183"/>
      <c r="L691" s="183"/>
      <c r="M691" s="183"/>
      <c r="N691" s="183"/>
      <c r="O691" s="183"/>
      <c r="P691" s="183"/>
      <c r="Q691" s="183"/>
      <c r="S691" s="183"/>
    </row>
    <row r="692" ht="12.75" customHeight="1">
      <c r="A692" s="799"/>
      <c r="I692" s="756"/>
      <c r="J692" s="183"/>
      <c r="K692" s="183"/>
      <c r="L692" s="183"/>
      <c r="M692" s="183"/>
      <c r="N692" s="183"/>
      <c r="O692" s="183"/>
      <c r="P692" s="183"/>
      <c r="Q692" s="183"/>
      <c r="S692" s="183"/>
    </row>
    <row r="693" ht="12.75" customHeight="1">
      <c r="A693" s="799"/>
      <c r="I693" s="756"/>
      <c r="J693" s="183"/>
      <c r="K693" s="183"/>
      <c r="L693" s="183"/>
      <c r="M693" s="183"/>
      <c r="N693" s="183"/>
      <c r="O693" s="183"/>
      <c r="P693" s="183"/>
      <c r="Q693" s="183"/>
      <c r="S693" s="183"/>
    </row>
    <row r="694" ht="12.75" customHeight="1">
      <c r="A694" s="799"/>
      <c r="I694" s="756"/>
      <c r="J694" s="183"/>
      <c r="K694" s="183"/>
      <c r="L694" s="183"/>
      <c r="M694" s="183"/>
      <c r="N694" s="183"/>
      <c r="O694" s="183"/>
      <c r="P694" s="183"/>
      <c r="Q694" s="183"/>
      <c r="S694" s="183"/>
    </row>
    <row r="695" ht="12.75" customHeight="1">
      <c r="A695" s="799"/>
      <c r="I695" s="756"/>
      <c r="J695" s="183"/>
      <c r="K695" s="183"/>
      <c r="L695" s="183"/>
      <c r="M695" s="183"/>
      <c r="N695" s="183"/>
      <c r="O695" s="183"/>
      <c r="P695" s="183"/>
      <c r="Q695" s="183"/>
      <c r="S695" s="183"/>
    </row>
    <row r="696" ht="12.75" customHeight="1">
      <c r="A696" s="799"/>
      <c r="I696" s="756"/>
      <c r="J696" s="183"/>
      <c r="K696" s="183"/>
      <c r="L696" s="183"/>
      <c r="M696" s="183"/>
      <c r="N696" s="183"/>
      <c r="O696" s="183"/>
      <c r="P696" s="183"/>
      <c r="Q696" s="183"/>
      <c r="S696" s="183"/>
    </row>
    <row r="697" ht="12.75" customHeight="1">
      <c r="A697" s="799"/>
      <c r="I697" s="756"/>
      <c r="J697" s="183"/>
      <c r="K697" s="183"/>
      <c r="L697" s="183"/>
      <c r="M697" s="183"/>
      <c r="N697" s="183"/>
      <c r="O697" s="183"/>
      <c r="P697" s="183"/>
      <c r="Q697" s="183"/>
      <c r="S697" s="183"/>
    </row>
    <row r="698" ht="12.75" customHeight="1">
      <c r="A698" s="799"/>
      <c r="I698" s="756"/>
      <c r="J698" s="183"/>
      <c r="K698" s="183"/>
      <c r="L698" s="183"/>
      <c r="M698" s="183"/>
      <c r="N698" s="183"/>
      <c r="O698" s="183"/>
      <c r="P698" s="183"/>
      <c r="Q698" s="183"/>
      <c r="S698" s="183"/>
    </row>
    <row r="699" ht="12.75" customHeight="1">
      <c r="A699" s="799"/>
      <c r="I699" s="756"/>
      <c r="J699" s="183"/>
      <c r="K699" s="183"/>
      <c r="L699" s="183"/>
      <c r="M699" s="183"/>
      <c r="N699" s="183"/>
      <c r="O699" s="183"/>
      <c r="P699" s="183"/>
      <c r="Q699" s="183"/>
      <c r="S699" s="183"/>
    </row>
    <row r="700" ht="12.75" customHeight="1">
      <c r="A700" s="799"/>
      <c r="I700" s="756"/>
      <c r="J700" s="183"/>
      <c r="K700" s="183"/>
      <c r="L700" s="183"/>
      <c r="M700" s="183"/>
      <c r="N700" s="183"/>
      <c r="O700" s="183"/>
      <c r="P700" s="183"/>
      <c r="Q700" s="183"/>
      <c r="S700" s="183"/>
    </row>
    <row r="701" ht="12.75" customHeight="1">
      <c r="A701" s="799"/>
      <c r="I701" s="756"/>
      <c r="J701" s="183"/>
      <c r="K701" s="183"/>
      <c r="L701" s="183"/>
      <c r="M701" s="183"/>
      <c r="N701" s="183"/>
      <c r="O701" s="183"/>
      <c r="P701" s="183"/>
      <c r="Q701" s="183"/>
      <c r="S701" s="183"/>
    </row>
    <row r="702" ht="12.75" customHeight="1">
      <c r="A702" s="799"/>
      <c r="I702" s="756"/>
      <c r="J702" s="183"/>
      <c r="K702" s="183"/>
      <c r="L702" s="183"/>
      <c r="M702" s="183"/>
      <c r="N702" s="183"/>
      <c r="O702" s="183"/>
      <c r="P702" s="183"/>
      <c r="Q702" s="183"/>
      <c r="S702" s="183"/>
    </row>
    <row r="703" ht="12.75" customHeight="1">
      <c r="A703" s="799"/>
      <c r="I703" s="756"/>
      <c r="J703" s="183"/>
      <c r="K703" s="183"/>
      <c r="L703" s="183"/>
      <c r="M703" s="183"/>
      <c r="N703" s="183"/>
      <c r="O703" s="183"/>
      <c r="P703" s="183"/>
      <c r="Q703" s="183"/>
      <c r="S703" s="183"/>
    </row>
    <row r="704" ht="12.75" customHeight="1">
      <c r="A704" s="799"/>
      <c r="I704" s="756"/>
      <c r="J704" s="183"/>
      <c r="K704" s="183"/>
      <c r="L704" s="183"/>
      <c r="M704" s="183"/>
      <c r="N704" s="183"/>
      <c r="O704" s="183"/>
      <c r="P704" s="183"/>
      <c r="Q704" s="183"/>
      <c r="S704" s="183"/>
    </row>
    <row r="705" ht="12.75" customHeight="1">
      <c r="A705" s="799"/>
      <c r="I705" s="756"/>
      <c r="J705" s="183"/>
      <c r="K705" s="183"/>
      <c r="L705" s="183"/>
      <c r="M705" s="183"/>
      <c r="N705" s="183"/>
      <c r="O705" s="183"/>
      <c r="P705" s="183"/>
      <c r="Q705" s="183"/>
      <c r="S705" s="183"/>
    </row>
    <row r="706" ht="12.75" customHeight="1">
      <c r="A706" s="799"/>
      <c r="I706" s="756"/>
      <c r="J706" s="183"/>
      <c r="K706" s="183"/>
      <c r="L706" s="183"/>
      <c r="M706" s="183"/>
      <c r="N706" s="183"/>
      <c r="O706" s="183"/>
      <c r="P706" s="183"/>
      <c r="Q706" s="183"/>
      <c r="S706" s="183"/>
    </row>
    <row r="707" ht="12.75" customHeight="1">
      <c r="A707" s="799"/>
      <c r="I707" s="756"/>
      <c r="J707" s="183"/>
      <c r="K707" s="183"/>
      <c r="L707" s="183"/>
      <c r="M707" s="183"/>
      <c r="N707" s="183"/>
      <c r="O707" s="183"/>
      <c r="P707" s="183"/>
      <c r="Q707" s="183"/>
      <c r="S707" s="183"/>
    </row>
    <row r="708" ht="12.75" customHeight="1">
      <c r="A708" s="799"/>
      <c r="I708" s="756"/>
      <c r="J708" s="183"/>
      <c r="K708" s="183"/>
      <c r="L708" s="183"/>
      <c r="M708" s="183"/>
      <c r="N708" s="183"/>
      <c r="O708" s="183"/>
      <c r="P708" s="183"/>
      <c r="Q708" s="183"/>
      <c r="S708" s="183"/>
    </row>
    <row r="709" ht="12.75" customHeight="1">
      <c r="A709" s="799"/>
      <c r="I709" s="756"/>
      <c r="J709" s="183"/>
      <c r="K709" s="183"/>
      <c r="L709" s="183"/>
      <c r="M709" s="183"/>
      <c r="N709" s="183"/>
      <c r="O709" s="183"/>
      <c r="P709" s="183"/>
      <c r="Q709" s="183"/>
      <c r="S709" s="183"/>
    </row>
    <row r="710" ht="12.75" customHeight="1">
      <c r="A710" s="799"/>
      <c r="I710" s="756"/>
      <c r="J710" s="183"/>
      <c r="K710" s="183"/>
      <c r="L710" s="183"/>
      <c r="M710" s="183"/>
      <c r="N710" s="183"/>
      <c r="O710" s="183"/>
      <c r="P710" s="183"/>
      <c r="Q710" s="183"/>
      <c r="S710" s="183"/>
    </row>
    <row r="711" ht="12.75" customHeight="1">
      <c r="A711" s="799"/>
      <c r="I711" s="756"/>
      <c r="J711" s="183"/>
      <c r="K711" s="183"/>
      <c r="L711" s="183"/>
      <c r="M711" s="183"/>
      <c r="N711" s="183"/>
      <c r="O711" s="183"/>
      <c r="P711" s="183"/>
      <c r="Q711" s="183"/>
      <c r="S711" s="183"/>
    </row>
    <row r="712" ht="12.75" customHeight="1">
      <c r="A712" s="799"/>
      <c r="I712" s="756"/>
      <c r="J712" s="183"/>
      <c r="K712" s="183"/>
      <c r="L712" s="183"/>
      <c r="M712" s="183"/>
      <c r="N712" s="183"/>
      <c r="O712" s="183"/>
      <c r="P712" s="183"/>
      <c r="Q712" s="183"/>
      <c r="S712" s="183"/>
    </row>
    <row r="713" ht="12.75" customHeight="1">
      <c r="A713" s="799"/>
      <c r="I713" s="756"/>
      <c r="J713" s="183"/>
      <c r="K713" s="183"/>
      <c r="L713" s="183"/>
      <c r="M713" s="183"/>
      <c r="N713" s="183"/>
      <c r="O713" s="183"/>
      <c r="P713" s="183"/>
      <c r="Q713" s="183"/>
      <c r="S713" s="183"/>
    </row>
    <row r="714" ht="12.75" customHeight="1">
      <c r="A714" s="799"/>
      <c r="I714" s="756"/>
      <c r="J714" s="183"/>
      <c r="K714" s="183"/>
      <c r="L714" s="183"/>
      <c r="M714" s="183"/>
      <c r="N714" s="183"/>
      <c r="O714" s="183"/>
      <c r="P714" s="183"/>
      <c r="Q714" s="183"/>
      <c r="S714" s="183"/>
    </row>
    <row r="715" ht="12.75" customHeight="1">
      <c r="A715" s="799"/>
      <c r="I715" s="756"/>
      <c r="J715" s="183"/>
      <c r="K715" s="183"/>
      <c r="L715" s="183"/>
      <c r="M715" s="183"/>
      <c r="N715" s="183"/>
      <c r="O715" s="183"/>
      <c r="P715" s="183"/>
      <c r="Q715" s="183"/>
      <c r="S715" s="183"/>
    </row>
    <row r="716" ht="12.75" customHeight="1">
      <c r="A716" s="799"/>
      <c r="I716" s="756"/>
      <c r="J716" s="183"/>
      <c r="K716" s="183"/>
      <c r="L716" s="183"/>
      <c r="M716" s="183"/>
      <c r="N716" s="183"/>
      <c r="O716" s="183"/>
      <c r="P716" s="183"/>
      <c r="Q716" s="183"/>
      <c r="S716" s="183"/>
    </row>
    <row r="717" ht="12.75" customHeight="1">
      <c r="A717" s="799"/>
      <c r="I717" s="756"/>
      <c r="J717" s="183"/>
      <c r="K717" s="183"/>
      <c r="L717" s="183"/>
      <c r="M717" s="183"/>
      <c r="N717" s="183"/>
      <c r="O717" s="183"/>
      <c r="P717" s="183"/>
      <c r="Q717" s="183"/>
      <c r="S717" s="183"/>
    </row>
    <row r="718" ht="12.75" customHeight="1">
      <c r="A718" s="799"/>
      <c r="I718" s="756"/>
      <c r="J718" s="183"/>
      <c r="K718" s="183"/>
      <c r="L718" s="183"/>
      <c r="M718" s="183"/>
      <c r="N718" s="183"/>
      <c r="O718" s="183"/>
      <c r="P718" s="183"/>
      <c r="Q718" s="183"/>
      <c r="S718" s="183"/>
    </row>
    <row r="719" ht="12.75" customHeight="1">
      <c r="A719" s="799"/>
      <c r="I719" s="756"/>
      <c r="J719" s="183"/>
      <c r="K719" s="183"/>
      <c r="L719" s="183"/>
      <c r="M719" s="183"/>
      <c r="N719" s="183"/>
      <c r="O719" s="183"/>
      <c r="P719" s="183"/>
      <c r="Q719" s="183"/>
      <c r="S719" s="183"/>
    </row>
    <row r="720" ht="12.75" customHeight="1">
      <c r="A720" s="799"/>
      <c r="I720" s="756"/>
      <c r="J720" s="183"/>
      <c r="K720" s="183"/>
      <c r="L720" s="183"/>
      <c r="M720" s="183"/>
      <c r="N720" s="183"/>
      <c r="O720" s="183"/>
      <c r="P720" s="183"/>
      <c r="Q720" s="183"/>
      <c r="S720" s="183"/>
    </row>
    <row r="721" ht="12.75" customHeight="1">
      <c r="A721" s="799"/>
      <c r="I721" s="756"/>
      <c r="J721" s="183"/>
      <c r="K721" s="183"/>
      <c r="L721" s="183"/>
      <c r="M721" s="183"/>
      <c r="N721" s="183"/>
      <c r="O721" s="183"/>
      <c r="P721" s="183"/>
      <c r="Q721" s="183"/>
      <c r="S721" s="183"/>
    </row>
    <row r="722" ht="12.75" customHeight="1">
      <c r="A722" s="799"/>
      <c r="I722" s="756"/>
      <c r="J722" s="183"/>
      <c r="K722" s="183"/>
      <c r="L722" s="183"/>
      <c r="M722" s="183"/>
      <c r="N722" s="183"/>
      <c r="O722" s="183"/>
      <c r="P722" s="183"/>
      <c r="Q722" s="183"/>
      <c r="S722" s="183"/>
    </row>
    <row r="723" ht="12.75" customHeight="1">
      <c r="A723" s="799"/>
      <c r="I723" s="756"/>
      <c r="J723" s="183"/>
      <c r="K723" s="183"/>
      <c r="L723" s="183"/>
      <c r="M723" s="183"/>
      <c r="N723" s="183"/>
      <c r="O723" s="183"/>
      <c r="P723" s="183"/>
      <c r="Q723" s="183"/>
      <c r="S723" s="183"/>
    </row>
    <row r="724" ht="12.75" customHeight="1">
      <c r="A724" s="799"/>
      <c r="I724" s="756"/>
      <c r="J724" s="183"/>
      <c r="K724" s="183"/>
      <c r="L724" s="183"/>
      <c r="M724" s="183"/>
      <c r="N724" s="183"/>
      <c r="O724" s="183"/>
      <c r="P724" s="183"/>
      <c r="Q724" s="183"/>
      <c r="S724" s="183"/>
    </row>
    <row r="725" ht="12.75" customHeight="1">
      <c r="A725" s="799"/>
      <c r="I725" s="756"/>
      <c r="J725" s="183"/>
      <c r="K725" s="183"/>
      <c r="L725" s="183"/>
      <c r="M725" s="183"/>
      <c r="N725" s="183"/>
      <c r="O725" s="183"/>
      <c r="P725" s="183"/>
      <c r="Q725" s="183"/>
      <c r="S725" s="183"/>
    </row>
    <row r="726" ht="12.75" customHeight="1">
      <c r="A726" s="799"/>
      <c r="I726" s="756"/>
      <c r="J726" s="183"/>
      <c r="K726" s="183"/>
      <c r="L726" s="183"/>
      <c r="M726" s="183"/>
      <c r="N726" s="183"/>
      <c r="O726" s="183"/>
      <c r="P726" s="183"/>
      <c r="Q726" s="183"/>
      <c r="S726" s="183"/>
    </row>
    <row r="727" ht="12.75" customHeight="1">
      <c r="A727" s="799"/>
      <c r="I727" s="756"/>
      <c r="J727" s="183"/>
      <c r="K727" s="183"/>
      <c r="L727" s="183"/>
      <c r="M727" s="183"/>
      <c r="N727" s="183"/>
      <c r="O727" s="183"/>
      <c r="P727" s="183"/>
      <c r="Q727" s="183"/>
      <c r="S727" s="183"/>
    </row>
    <row r="728" ht="12.75" customHeight="1">
      <c r="A728" s="799"/>
      <c r="I728" s="756"/>
      <c r="J728" s="183"/>
      <c r="K728" s="183"/>
      <c r="L728" s="183"/>
      <c r="M728" s="183"/>
      <c r="N728" s="183"/>
      <c r="O728" s="183"/>
      <c r="P728" s="183"/>
      <c r="Q728" s="183"/>
      <c r="S728" s="183"/>
    </row>
    <row r="729" ht="12.75" customHeight="1">
      <c r="A729" s="799"/>
      <c r="I729" s="756"/>
      <c r="J729" s="183"/>
      <c r="K729" s="183"/>
      <c r="L729" s="183"/>
      <c r="M729" s="183"/>
      <c r="N729" s="183"/>
      <c r="O729" s="183"/>
      <c r="P729" s="183"/>
      <c r="Q729" s="183"/>
      <c r="S729" s="183"/>
    </row>
    <row r="730" ht="12.75" customHeight="1">
      <c r="A730" s="799"/>
      <c r="I730" s="756"/>
      <c r="J730" s="183"/>
      <c r="K730" s="183"/>
      <c r="L730" s="183"/>
      <c r="M730" s="183"/>
      <c r="N730" s="183"/>
      <c r="O730" s="183"/>
      <c r="P730" s="183"/>
      <c r="Q730" s="183"/>
      <c r="S730" s="183"/>
    </row>
    <row r="731" ht="12.75" customHeight="1">
      <c r="A731" s="799"/>
      <c r="I731" s="756"/>
      <c r="J731" s="183"/>
      <c r="K731" s="183"/>
      <c r="L731" s="183"/>
      <c r="M731" s="183"/>
      <c r="N731" s="183"/>
      <c r="O731" s="183"/>
      <c r="P731" s="183"/>
      <c r="Q731" s="183"/>
      <c r="S731" s="183"/>
    </row>
    <row r="732" ht="12.75" customHeight="1">
      <c r="A732" s="799"/>
      <c r="I732" s="756"/>
      <c r="J732" s="183"/>
      <c r="K732" s="183"/>
      <c r="L732" s="183"/>
      <c r="M732" s="183"/>
      <c r="N732" s="183"/>
      <c r="O732" s="183"/>
      <c r="P732" s="183"/>
      <c r="Q732" s="183"/>
      <c r="S732" s="183"/>
    </row>
    <row r="733" ht="12.75" customHeight="1">
      <c r="A733" s="799"/>
      <c r="I733" s="756"/>
      <c r="J733" s="183"/>
      <c r="K733" s="183"/>
      <c r="L733" s="183"/>
      <c r="M733" s="183"/>
      <c r="N733" s="183"/>
      <c r="O733" s="183"/>
      <c r="P733" s="183"/>
      <c r="Q733" s="183"/>
      <c r="S733" s="183"/>
    </row>
    <row r="734" ht="12.75" customHeight="1">
      <c r="A734" s="799"/>
      <c r="I734" s="756"/>
      <c r="J734" s="183"/>
      <c r="K734" s="183"/>
      <c r="L734" s="183"/>
      <c r="M734" s="183"/>
      <c r="N734" s="183"/>
      <c r="O734" s="183"/>
      <c r="P734" s="183"/>
      <c r="Q734" s="183"/>
      <c r="S734" s="183"/>
    </row>
    <row r="735" ht="12.75" customHeight="1">
      <c r="A735" s="799"/>
      <c r="I735" s="756"/>
      <c r="J735" s="183"/>
      <c r="K735" s="183"/>
      <c r="L735" s="183"/>
      <c r="M735" s="183"/>
      <c r="N735" s="183"/>
      <c r="O735" s="183"/>
      <c r="P735" s="183"/>
      <c r="Q735" s="183"/>
      <c r="S735" s="183"/>
    </row>
    <row r="736" ht="12.75" customHeight="1">
      <c r="A736" s="799"/>
      <c r="I736" s="756"/>
      <c r="J736" s="183"/>
      <c r="K736" s="183"/>
      <c r="L736" s="183"/>
      <c r="M736" s="183"/>
      <c r="N736" s="183"/>
      <c r="O736" s="183"/>
      <c r="P736" s="183"/>
      <c r="Q736" s="183"/>
      <c r="S736" s="183"/>
    </row>
    <row r="737" ht="12.75" customHeight="1">
      <c r="A737" s="799"/>
      <c r="I737" s="756"/>
      <c r="J737" s="183"/>
      <c r="K737" s="183"/>
      <c r="L737" s="183"/>
      <c r="M737" s="183"/>
      <c r="N737" s="183"/>
      <c r="O737" s="183"/>
      <c r="P737" s="183"/>
      <c r="Q737" s="183"/>
      <c r="S737" s="183"/>
    </row>
    <row r="738" ht="12.75" customHeight="1">
      <c r="A738" s="799"/>
      <c r="I738" s="756"/>
      <c r="J738" s="183"/>
      <c r="K738" s="183"/>
      <c r="L738" s="183"/>
      <c r="M738" s="183"/>
      <c r="N738" s="183"/>
      <c r="O738" s="183"/>
      <c r="P738" s="183"/>
      <c r="Q738" s="183"/>
      <c r="S738" s="183"/>
    </row>
    <row r="739" ht="12.75" customHeight="1">
      <c r="A739" s="799"/>
      <c r="I739" s="756"/>
      <c r="J739" s="183"/>
      <c r="K739" s="183"/>
      <c r="L739" s="183"/>
      <c r="M739" s="183"/>
      <c r="N739" s="183"/>
      <c r="O739" s="183"/>
      <c r="P739" s="183"/>
      <c r="Q739" s="183"/>
      <c r="S739" s="183"/>
    </row>
    <row r="740" ht="12.75" customHeight="1">
      <c r="A740" s="799"/>
      <c r="I740" s="756"/>
      <c r="J740" s="183"/>
      <c r="K740" s="183"/>
      <c r="L740" s="183"/>
      <c r="M740" s="183"/>
      <c r="N740" s="183"/>
      <c r="O740" s="183"/>
      <c r="P740" s="183"/>
      <c r="Q740" s="183"/>
      <c r="S740" s="183"/>
    </row>
    <row r="741" ht="12.75" customHeight="1">
      <c r="A741" s="799"/>
      <c r="I741" s="756"/>
      <c r="J741" s="183"/>
      <c r="K741" s="183"/>
      <c r="L741" s="183"/>
      <c r="M741" s="183"/>
      <c r="N741" s="183"/>
      <c r="O741" s="183"/>
      <c r="P741" s="183"/>
      <c r="Q741" s="183"/>
      <c r="S741" s="183"/>
    </row>
    <row r="742" ht="12.75" customHeight="1">
      <c r="A742" s="799"/>
      <c r="I742" s="756"/>
      <c r="J742" s="183"/>
      <c r="K742" s="183"/>
      <c r="L742" s="183"/>
      <c r="M742" s="183"/>
      <c r="N742" s="183"/>
      <c r="O742" s="183"/>
      <c r="P742" s="183"/>
      <c r="Q742" s="183"/>
      <c r="S742" s="183"/>
    </row>
    <row r="743" ht="12.75" customHeight="1">
      <c r="A743" s="799"/>
      <c r="I743" s="756"/>
      <c r="J743" s="183"/>
      <c r="K743" s="183"/>
      <c r="L743" s="183"/>
      <c r="M743" s="183"/>
      <c r="N743" s="183"/>
      <c r="O743" s="183"/>
      <c r="P743" s="183"/>
      <c r="Q743" s="183"/>
      <c r="S743" s="183"/>
    </row>
    <row r="744" ht="12.75" customHeight="1">
      <c r="A744" s="799"/>
      <c r="I744" s="756"/>
      <c r="J744" s="183"/>
      <c r="K744" s="183"/>
      <c r="L744" s="183"/>
      <c r="M744" s="183"/>
      <c r="N744" s="183"/>
      <c r="O744" s="183"/>
      <c r="P744" s="183"/>
      <c r="Q744" s="183"/>
      <c r="S744" s="183"/>
    </row>
    <row r="745" ht="12.75" customHeight="1">
      <c r="A745" s="799"/>
      <c r="I745" s="756"/>
      <c r="J745" s="183"/>
      <c r="K745" s="183"/>
      <c r="L745" s="183"/>
      <c r="M745" s="183"/>
      <c r="N745" s="183"/>
      <c r="O745" s="183"/>
      <c r="P745" s="183"/>
      <c r="Q745" s="183"/>
      <c r="S745" s="183"/>
    </row>
    <row r="746" ht="12.75" customHeight="1">
      <c r="A746" s="799"/>
      <c r="I746" s="756"/>
      <c r="J746" s="183"/>
      <c r="K746" s="183"/>
      <c r="L746" s="183"/>
      <c r="M746" s="183"/>
      <c r="N746" s="183"/>
      <c r="O746" s="183"/>
      <c r="P746" s="183"/>
      <c r="Q746" s="183"/>
      <c r="S746" s="183"/>
    </row>
    <row r="747" ht="12.75" customHeight="1">
      <c r="A747" s="799"/>
      <c r="I747" s="756"/>
      <c r="J747" s="183"/>
      <c r="K747" s="183"/>
      <c r="L747" s="183"/>
      <c r="M747" s="183"/>
      <c r="N747" s="183"/>
      <c r="O747" s="183"/>
      <c r="P747" s="183"/>
      <c r="Q747" s="183"/>
      <c r="S747" s="183"/>
    </row>
    <row r="748" ht="12.75" customHeight="1">
      <c r="A748" s="799"/>
      <c r="I748" s="756"/>
      <c r="J748" s="183"/>
      <c r="K748" s="183"/>
      <c r="L748" s="183"/>
      <c r="M748" s="183"/>
      <c r="N748" s="183"/>
      <c r="O748" s="183"/>
      <c r="P748" s="183"/>
      <c r="Q748" s="183"/>
      <c r="S748" s="183"/>
    </row>
    <row r="749" ht="12.75" customHeight="1">
      <c r="A749" s="799"/>
      <c r="I749" s="756"/>
      <c r="J749" s="183"/>
      <c r="K749" s="183"/>
      <c r="L749" s="183"/>
      <c r="M749" s="183"/>
      <c r="N749" s="183"/>
      <c r="O749" s="183"/>
      <c r="P749" s="183"/>
      <c r="Q749" s="183"/>
      <c r="S749" s="183"/>
    </row>
    <row r="750" ht="12.75" customHeight="1">
      <c r="A750" s="799"/>
      <c r="I750" s="756"/>
      <c r="J750" s="183"/>
      <c r="K750" s="183"/>
      <c r="L750" s="183"/>
      <c r="M750" s="183"/>
      <c r="N750" s="183"/>
      <c r="O750" s="183"/>
      <c r="P750" s="183"/>
      <c r="Q750" s="183"/>
      <c r="S750" s="183"/>
    </row>
    <row r="751" ht="12.75" customHeight="1">
      <c r="A751" s="799"/>
      <c r="I751" s="756"/>
      <c r="J751" s="183"/>
      <c r="K751" s="183"/>
      <c r="L751" s="183"/>
      <c r="M751" s="183"/>
      <c r="N751" s="183"/>
      <c r="O751" s="183"/>
      <c r="P751" s="183"/>
      <c r="Q751" s="183"/>
      <c r="S751" s="183"/>
    </row>
    <row r="752" ht="12.75" customHeight="1">
      <c r="A752" s="799"/>
      <c r="I752" s="756"/>
      <c r="J752" s="183"/>
      <c r="K752" s="183"/>
      <c r="L752" s="183"/>
      <c r="M752" s="183"/>
      <c r="N752" s="183"/>
      <c r="O752" s="183"/>
      <c r="P752" s="183"/>
      <c r="Q752" s="183"/>
      <c r="S752" s="183"/>
    </row>
    <row r="753" ht="12.75" customHeight="1">
      <c r="A753" s="799"/>
      <c r="I753" s="756"/>
      <c r="J753" s="183"/>
      <c r="K753" s="183"/>
      <c r="L753" s="183"/>
      <c r="M753" s="183"/>
      <c r="N753" s="183"/>
      <c r="O753" s="183"/>
      <c r="P753" s="183"/>
      <c r="Q753" s="183"/>
      <c r="S753" s="183"/>
    </row>
    <row r="754" ht="12.75" customHeight="1">
      <c r="A754" s="799"/>
      <c r="I754" s="756"/>
      <c r="J754" s="183"/>
      <c r="K754" s="183"/>
      <c r="L754" s="183"/>
      <c r="M754" s="183"/>
      <c r="N754" s="183"/>
      <c r="O754" s="183"/>
      <c r="P754" s="183"/>
      <c r="Q754" s="183"/>
      <c r="S754" s="183"/>
    </row>
    <row r="755" ht="12.75" customHeight="1">
      <c r="A755" s="799"/>
      <c r="I755" s="756"/>
      <c r="J755" s="183"/>
      <c r="K755" s="183"/>
      <c r="L755" s="183"/>
      <c r="M755" s="183"/>
      <c r="N755" s="183"/>
      <c r="O755" s="183"/>
      <c r="P755" s="183"/>
      <c r="Q755" s="183"/>
      <c r="S755" s="183"/>
    </row>
    <row r="756" ht="12.75" customHeight="1">
      <c r="A756" s="799"/>
      <c r="I756" s="756"/>
      <c r="J756" s="183"/>
      <c r="K756" s="183"/>
      <c r="L756" s="183"/>
      <c r="M756" s="183"/>
      <c r="N756" s="183"/>
      <c r="O756" s="183"/>
      <c r="P756" s="183"/>
      <c r="Q756" s="183"/>
      <c r="S756" s="183"/>
    </row>
    <row r="757" ht="12.75" customHeight="1">
      <c r="A757" s="799"/>
      <c r="I757" s="756"/>
      <c r="J757" s="183"/>
      <c r="K757" s="183"/>
      <c r="L757" s="183"/>
      <c r="M757" s="183"/>
      <c r="N757" s="183"/>
      <c r="O757" s="183"/>
      <c r="P757" s="183"/>
      <c r="Q757" s="183"/>
      <c r="S757" s="183"/>
    </row>
    <row r="758" ht="12.75" customHeight="1">
      <c r="A758" s="799"/>
      <c r="I758" s="756"/>
      <c r="J758" s="183"/>
      <c r="K758" s="183"/>
      <c r="L758" s="183"/>
      <c r="M758" s="183"/>
      <c r="N758" s="183"/>
      <c r="O758" s="183"/>
      <c r="P758" s="183"/>
      <c r="Q758" s="183"/>
      <c r="S758" s="183"/>
    </row>
    <row r="759" ht="12.75" customHeight="1">
      <c r="A759" s="799"/>
      <c r="I759" s="756"/>
      <c r="J759" s="183"/>
      <c r="K759" s="183"/>
      <c r="L759" s="183"/>
      <c r="M759" s="183"/>
      <c r="N759" s="183"/>
      <c r="O759" s="183"/>
      <c r="P759" s="183"/>
      <c r="Q759" s="183"/>
      <c r="S759" s="183"/>
    </row>
    <row r="760" ht="12.75" customHeight="1">
      <c r="A760" s="799"/>
      <c r="I760" s="756"/>
      <c r="J760" s="183"/>
      <c r="K760" s="183"/>
      <c r="L760" s="183"/>
      <c r="M760" s="183"/>
      <c r="N760" s="183"/>
      <c r="O760" s="183"/>
      <c r="P760" s="183"/>
      <c r="Q760" s="183"/>
      <c r="S760" s="183"/>
    </row>
    <row r="761" ht="12.75" customHeight="1">
      <c r="A761" s="799"/>
      <c r="I761" s="756"/>
      <c r="J761" s="183"/>
      <c r="K761" s="183"/>
      <c r="L761" s="183"/>
      <c r="M761" s="183"/>
      <c r="N761" s="183"/>
      <c r="O761" s="183"/>
      <c r="P761" s="183"/>
      <c r="Q761" s="183"/>
      <c r="S761" s="183"/>
    </row>
    <row r="762" ht="12.75" customHeight="1">
      <c r="A762" s="799"/>
      <c r="I762" s="756"/>
      <c r="J762" s="183"/>
      <c r="K762" s="183"/>
      <c r="L762" s="183"/>
      <c r="M762" s="183"/>
      <c r="N762" s="183"/>
      <c r="O762" s="183"/>
      <c r="P762" s="183"/>
      <c r="Q762" s="183"/>
      <c r="S762" s="183"/>
    </row>
    <row r="763" ht="12.75" customHeight="1">
      <c r="A763" s="799"/>
      <c r="I763" s="756"/>
      <c r="J763" s="183"/>
      <c r="K763" s="183"/>
      <c r="L763" s="183"/>
      <c r="M763" s="183"/>
      <c r="N763" s="183"/>
      <c r="O763" s="183"/>
      <c r="P763" s="183"/>
      <c r="Q763" s="183"/>
      <c r="S763" s="183"/>
    </row>
    <row r="764" ht="12.75" customHeight="1">
      <c r="A764" s="799"/>
      <c r="I764" s="756"/>
      <c r="J764" s="183"/>
      <c r="K764" s="183"/>
      <c r="L764" s="183"/>
      <c r="M764" s="183"/>
      <c r="N764" s="183"/>
      <c r="O764" s="183"/>
      <c r="P764" s="183"/>
      <c r="Q764" s="183"/>
      <c r="S764" s="183"/>
    </row>
    <row r="765" ht="12.75" customHeight="1">
      <c r="A765" s="799"/>
      <c r="I765" s="756"/>
      <c r="J765" s="183"/>
      <c r="K765" s="183"/>
      <c r="L765" s="183"/>
      <c r="M765" s="183"/>
      <c r="N765" s="183"/>
      <c r="O765" s="183"/>
      <c r="P765" s="183"/>
      <c r="Q765" s="183"/>
      <c r="S765" s="183"/>
    </row>
    <row r="766" ht="12.75" customHeight="1">
      <c r="A766" s="799"/>
      <c r="I766" s="756"/>
      <c r="J766" s="183"/>
      <c r="K766" s="183"/>
      <c r="L766" s="183"/>
      <c r="M766" s="183"/>
      <c r="N766" s="183"/>
      <c r="O766" s="183"/>
      <c r="P766" s="183"/>
      <c r="Q766" s="183"/>
      <c r="S766" s="183"/>
    </row>
    <row r="767" ht="12.75" customHeight="1">
      <c r="A767" s="799"/>
      <c r="I767" s="756"/>
      <c r="J767" s="183"/>
      <c r="K767" s="183"/>
      <c r="L767" s="183"/>
      <c r="M767" s="183"/>
      <c r="N767" s="183"/>
      <c r="O767" s="183"/>
      <c r="P767" s="183"/>
      <c r="Q767" s="183"/>
      <c r="S767" s="183"/>
    </row>
    <row r="768" ht="12.75" customHeight="1">
      <c r="A768" s="799"/>
      <c r="I768" s="756"/>
      <c r="J768" s="183"/>
      <c r="K768" s="183"/>
      <c r="L768" s="183"/>
      <c r="M768" s="183"/>
      <c r="N768" s="183"/>
      <c r="O768" s="183"/>
      <c r="P768" s="183"/>
      <c r="Q768" s="183"/>
      <c r="S768" s="183"/>
    </row>
    <row r="769" ht="12.75" customHeight="1">
      <c r="A769" s="799"/>
      <c r="I769" s="756"/>
      <c r="J769" s="183"/>
      <c r="K769" s="183"/>
      <c r="L769" s="183"/>
      <c r="M769" s="183"/>
      <c r="N769" s="183"/>
      <c r="O769" s="183"/>
      <c r="P769" s="183"/>
      <c r="Q769" s="183"/>
      <c r="S769" s="183"/>
    </row>
    <row r="770" ht="12.75" customHeight="1">
      <c r="A770" s="799"/>
      <c r="I770" s="756"/>
      <c r="J770" s="183"/>
      <c r="K770" s="183"/>
      <c r="L770" s="183"/>
      <c r="M770" s="183"/>
      <c r="N770" s="183"/>
      <c r="O770" s="183"/>
      <c r="P770" s="183"/>
      <c r="Q770" s="183"/>
      <c r="S770" s="183"/>
    </row>
    <row r="771" ht="12.75" customHeight="1">
      <c r="A771" s="799"/>
      <c r="I771" s="756"/>
      <c r="J771" s="183"/>
      <c r="K771" s="183"/>
      <c r="L771" s="183"/>
      <c r="M771" s="183"/>
      <c r="N771" s="183"/>
      <c r="O771" s="183"/>
      <c r="P771" s="183"/>
      <c r="Q771" s="183"/>
      <c r="S771" s="183"/>
    </row>
    <row r="772" ht="12.75" customHeight="1">
      <c r="A772" s="799"/>
      <c r="I772" s="756"/>
      <c r="J772" s="183"/>
      <c r="K772" s="183"/>
      <c r="L772" s="183"/>
      <c r="M772" s="183"/>
      <c r="N772" s="183"/>
      <c r="O772" s="183"/>
      <c r="P772" s="183"/>
      <c r="Q772" s="183"/>
      <c r="S772" s="183"/>
    </row>
    <row r="773" ht="12.75" customHeight="1">
      <c r="A773" s="799"/>
      <c r="I773" s="756"/>
      <c r="J773" s="183"/>
      <c r="K773" s="183"/>
      <c r="L773" s="183"/>
      <c r="M773" s="183"/>
      <c r="N773" s="183"/>
      <c r="O773" s="183"/>
      <c r="P773" s="183"/>
      <c r="Q773" s="183"/>
      <c r="S773" s="183"/>
    </row>
    <row r="774" ht="12.75" customHeight="1">
      <c r="A774" s="799"/>
      <c r="I774" s="756"/>
      <c r="J774" s="183"/>
      <c r="K774" s="183"/>
      <c r="L774" s="183"/>
      <c r="M774" s="183"/>
      <c r="N774" s="183"/>
      <c r="O774" s="183"/>
      <c r="P774" s="183"/>
      <c r="Q774" s="183"/>
      <c r="S774" s="183"/>
    </row>
    <row r="775" ht="12.75" customHeight="1">
      <c r="A775" s="799"/>
      <c r="I775" s="756"/>
      <c r="J775" s="183"/>
      <c r="K775" s="183"/>
      <c r="L775" s="183"/>
      <c r="M775" s="183"/>
      <c r="N775" s="183"/>
      <c r="O775" s="183"/>
      <c r="P775" s="183"/>
      <c r="Q775" s="183"/>
      <c r="S775" s="183"/>
    </row>
    <row r="776" ht="12.75" customHeight="1">
      <c r="A776" s="799"/>
      <c r="I776" s="756"/>
      <c r="J776" s="183"/>
      <c r="K776" s="183"/>
      <c r="L776" s="183"/>
      <c r="M776" s="183"/>
      <c r="N776" s="183"/>
      <c r="O776" s="183"/>
      <c r="P776" s="183"/>
      <c r="Q776" s="183"/>
      <c r="S776" s="183"/>
    </row>
    <row r="777" ht="12.75" customHeight="1">
      <c r="A777" s="799"/>
      <c r="I777" s="756"/>
      <c r="J777" s="183"/>
      <c r="K777" s="183"/>
      <c r="L777" s="183"/>
      <c r="M777" s="183"/>
      <c r="N777" s="183"/>
      <c r="O777" s="183"/>
      <c r="P777" s="183"/>
      <c r="Q777" s="183"/>
      <c r="S777" s="183"/>
    </row>
    <row r="778" ht="12.75" customHeight="1">
      <c r="A778" s="799"/>
      <c r="I778" s="756"/>
      <c r="J778" s="183"/>
      <c r="K778" s="183"/>
      <c r="L778" s="183"/>
      <c r="M778" s="183"/>
      <c r="N778" s="183"/>
      <c r="O778" s="183"/>
      <c r="P778" s="183"/>
      <c r="Q778" s="183"/>
      <c r="S778" s="183"/>
    </row>
    <row r="779" ht="12.75" customHeight="1">
      <c r="A779" s="799"/>
      <c r="I779" s="756"/>
      <c r="J779" s="183"/>
      <c r="K779" s="183"/>
      <c r="L779" s="183"/>
      <c r="M779" s="183"/>
      <c r="N779" s="183"/>
      <c r="O779" s="183"/>
      <c r="P779" s="183"/>
      <c r="Q779" s="183"/>
      <c r="S779" s="183"/>
    </row>
    <row r="780" ht="12.75" customHeight="1">
      <c r="A780" s="799"/>
      <c r="I780" s="756"/>
      <c r="J780" s="183"/>
      <c r="K780" s="183"/>
      <c r="L780" s="183"/>
      <c r="M780" s="183"/>
      <c r="N780" s="183"/>
      <c r="O780" s="183"/>
      <c r="P780" s="183"/>
      <c r="Q780" s="183"/>
      <c r="S780" s="183"/>
    </row>
    <row r="781" ht="12.75" customHeight="1">
      <c r="A781" s="799"/>
      <c r="I781" s="756"/>
      <c r="J781" s="183"/>
      <c r="K781" s="183"/>
      <c r="L781" s="183"/>
      <c r="M781" s="183"/>
      <c r="N781" s="183"/>
      <c r="O781" s="183"/>
      <c r="P781" s="183"/>
      <c r="Q781" s="183"/>
      <c r="S781" s="183"/>
    </row>
    <row r="782" ht="12.75" customHeight="1">
      <c r="A782" s="799"/>
      <c r="I782" s="756"/>
      <c r="J782" s="183"/>
      <c r="K782" s="183"/>
      <c r="L782" s="183"/>
      <c r="M782" s="183"/>
      <c r="N782" s="183"/>
      <c r="O782" s="183"/>
      <c r="P782" s="183"/>
      <c r="Q782" s="183"/>
      <c r="S782" s="183"/>
    </row>
    <row r="783" ht="12.75" customHeight="1">
      <c r="A783" s="799"/>
      <c r="I783" s="756"/>
      <c r="J783" s="183"/>
      <c r="K783" s="183"/>
      <c r="L783" s="183"/>
      <c r="M783" s="183"/>
      <c r="N783" s="183"/>
      <c r="O783" s="183"/>
      <c r="P783" s="183"/>
      <c r="Q783" s="183"/>
      <c r="S783" s="183"/>
    </row>
    <row r="784" ht="12.75" customHeight="1">
      <c r="A784" s="799"/>
      <c r="I784" s="756"/>
      <c r="J784" s="183"/>
      <c r="K784" s="183"/>
      <c r="L784" s="183"/>
      <c r="M784" s="183"/>
      <c r="N784" s="183"/>
      <c r="O784" s="183"/>
      <c r="P784" s="183"/>
      <c r="Q784" s="183"/>
      <c r="S784" s="183"/>
    </row>
    <row r="785" ht="12.75" customHeight="1">
      <c r="A785" s="799"/>
      <c r="I785" s="756"/>
      <c r="J785" s="183"/>
      <c r="K785" s="183"/>
      <c r="L785" s="183"/>
      <c r="M785" s="183"/>
      <c r="N785" s="183"/>
      <c r="O785" s="183"/>
      <c r="P785" s="183"/>
      <c r="Q785" s="183"/>
      <c r="S785" s="183"/>
    </row>
    <row r="786" ht="12.75" customHeight="1">
      <c r="A786" s="799"/>
      <c r="I786" s="756"/>
      <c r="J786" s="183"/>
      <c r="K786" s="183"/>
      <c r="L786" s="183"/>
      <c r="M786" s="183"/>
      <c r="N786" s="183"/>
      <c r="O786" s="183"/>
      <c r="P786" s="183"/>
      <c r="Q786" s="183"/>
      <c r="S786" s="183"/>
    </row>
    <row r="787" ht="12.75" customHeight="1">
      <c r="A787" s="799"/>
      <c r="I787" s="756"/>
      <c r="J787" s="183"/>
      <c r="K787" s="183"/>
      <c r="L787" s="183"/>
      <c r="M787" s="183"/>
      <c r="N787" s="183"/>
      <c r="O787" s="183"/>
      <c r="P787" s="183"/>
      <c r="Q787" s="183"/>
      <c r="S787" s="183"/>
    </row>
    <row r="788" ht="12.75" customHeight="1">
      <c r="A788" s="799"/>
      <c r="I788" s="756"/>
      <c r="J788" s="183"/>
      <c r="K788" s="183"/>
      <c r="L788" s="183"/>
      <c r="M788" s="183"/>
      <c r="N788" s="183"/>
      <c r="O788" s="183"/>
      <c r="P788" s="183"/>
      <c r="Q788" s="183"/>
      <c r="S788" s="183"/>
    </row>
    <row r="789" ht="12.75" customHeight="1">
      <c r="A789" s="799"/>
      <c r="I789" s="756"/>
      <c r="J789" s="183"/>
      <c r="K789" s="183"/>
      <c r="L789" s="183"/>
      <c r="M789" s="183"/>
      <c r="N789" s="183"/>
      <c r="O789" s="183"/>
      <c r="P789" s="183"/>
      <c r="Q789" s="183"/>
      <c r="S789" s="183"/>
    </row>
    <row r="790" ht="12.75" customHeight="1">
      <c r="A790" s="799"/>
      <c r="I790" s="756"/>
      <c r="J790" s="183"/>
      <c r="K790" s="183"/>
      <c r="L790" s="183"/>
      <c r="M790" s="183"/>
      <c r="N790" s="183"/>
      <c r="O790" s="183"/>
      <c r="P790" s="183"/>
      <c r="Q790" s="183"/>
      <c r="S790" s="183"/>
    </row>
    <row r="791" ht="12.75" customHeight="1">
      <c r="A791" s="799"/>
      <c r="I791" s="756"/>
      <c r="J791" s="183"/>
      <c r="K791" s="183"/>
      <c r="L791" s="183"/>
      <c r="M791" s="183"/>
      <c r="N791" s="183"/>
      <c r="O791" s="183"/>
      <c r="P791" s="183"/>
      <c r="Q791" s="183"/>
      <c r="S791" s="183"/>
    </row>
    <row r="792" ht="12.75" customHeight="1">
      <c r="A792" s="799"/>
      <c r="I792" s="756"/>
      <c r="J792" s="183"/>
      <c r="K792" s="183"/>
      <c r="L792" s="183"/>
      <c r="M792" s="183"/>
      <c r="N792" s="183"/>
      <c r="O792" s="183"/>
      <c r="P792" s="183"/>
      <c r="Q792" s="183"/>
      <c r="S792" s="183"/>
    </row>
    <row r="793" ht="12.75" customHeight="1">
      <c r="A793" s="799"/>
      <c r="I793" s="756"/>
      <c r="J793" s="183"/>
      <c r="K793" s="183"/>
      <c r="L793" s="183"/>
      <c r="M793" s="183"/>
      <c r="N793" s="183"/>
      <c r="O793" s="183"/>
      <c r="P793" s="183"/>
      <c r="Q793" s="183"/>
      <c r="S793" s="183"/>
    </row>
    <row r="794" ht="12.75" customHeight="1">
      <c r="A794" s="799"/>
      <c r="I794" s="756"/>
      <c r="J794" s="183"/>
      <c r="K794" s="183"/>
      <c r="L794" s="183"/>
      <c r="M794" s="183"/>
      <c r="N794" s="183"/>
      <c r="O794" s="183"/>
      <c r="P794" s="183"/>
      <c r="Q794" s="183"/>
      <c r="S794" s="183"/>
    </row>
    <row r="795" ht="12.75" customHeight="1">
      <c r="A795" s="799"/>
      <c r="I795" s="756"/>
      <c r="J795" s="183"/>
      <c r="K795" s="183"/>
      <c r="L795" s="183"/>
      <c r="M795" s="183"/>
      <c r="N795" s="183"/>
      <c r="O795" s="183"/>
      <c r="P795" s="183"/>
      <c r="Q795" s="183"/>
      <c r="S795" s="183"/>
    </row>
    <row r="796" ht="12.75" customHeight="1">
      <c r="A796" s="799"/>
      <c r="I796" s="756"/>
      <c r="J796" s="183"/>
      <c r="K796" s="183"/>
      <c r="L796" s="183"/>
      <c r="M796" s="183"/>
      <c r="N796" s="183"/>
      <c r="O796" s="183"/>
      <c r="P796" s="183"/>
      <c r="Q796" s="183"/>
      <c r="S796" s="183"/>
    </row>
    <row r="797" ht="12.75" customHeight="1">
      <c r="A797" s="799"/>
      <c r="I797" s="756"/>
      <c r="J797" s="183"/>
      <c r="K797" s="183"/>
      <c r="L797" s="183"/>
      <c r="M797" s="183"/>
      <c r="N797" s="183"/>
      <c r="O797" s="183"/>
      <c r="P797" s="183"/>
      <c r="Q797" s="183"/>
      <c r="S797" s="183"/>
    </row>
    <row r="798" ht="12.75" customHeight="1">
      <c r="A798" s="799"/>
      <c r="I798" s="756"/>
      <c r="J798" s="183"/>
      <c r="K798" s="183"/>
      <c r="L798" s="183"/>
      <c r="M798" s="183"/>
      <c r="N798" s="183"/>
      <c r="O798" s="183"/>
      <c r="P798" s="183"/>
      <c r="Q798" s="183"/>
      <c r="S798" s="183"/>
    </row>
    <row r="799" ht="12.75" customHeight="1">
      <c r="A799" s="799"/>
      <c r="I799" s="756"/>
      <c r="J799" s="183"/>
      <c r="K799" s="183"/>
      <c r="L799" s="183"/>
      <c r="M799" s="183"/>
      <c r="N799" s="183"/>
      <c r="O799" s="183"/>
      <c r="P799" s="183"/>
      <c r="Q799" s="183"/>
      <c r="S799" s="183"/>
    </row>
    <row r="800" ht="12.75" customHeight="1">
      <c r="A800" s="799"/>
      <c r="I800" s="756"/>
      <c r="J800" s="183"/>
      <c r="K800" s="183"/>
      <c r="L800" s="183"/>
      <c r="M800" s="183"/>
      <c r="N800" s="183"/>
      <c r="O800" s="183"/>
      <c r="P800" s="183"/>
      <c r="Q800" s="183"/>
      <c r="S800" s="183"/>
    </row>
    <row r="801" ht="12.75" customHeight="1">
      <c r="A801" s="799"/>
      <c r="I801" s="756"/>
      <c r="J801" s="183"/>
      <c r="K801" s="183"/>
      <c r="L801" s="183"/>
      <c r="M801" s="183"/>
      <c r="N801" s="183"/>
      <c r="O801" s="183"/>
      <c r="P801" s="183"/>
      <c r="Q801" s="183"/>
      <c r="S801" s="183"/>
    </row>
    <row r="802" ht="12.75" customHeight="1">
      <c r="A802" s="799"/>
      <c r="I802" s="756"/>
      <c r="J802" s="183"/>
      <c r="K802" s="183"/>
      <c r="L802" s="183"/>
      <c r="M802" s="183"/>
      <c r="N802" s="183"/>
      <c r="O802" s="183"/>
      <c r="P802" s="183"/>
      <c r="Q802" s="183"/>
      <c r="S802" s="183"/>
    </row>
    <row r="803" ht="12.75" customHeight="1">
      <c r="A803" s="799"/>
      <c r="I803" s="756"/>
      <c r="J803" s="183"/>
      <c r="K803" s="183"/>
      <c r="L803" s="183"/>
      <c r="M803" s="183"/>
      <c r="N803" s="183"/>
      <c r="O803" s="183"/>
      <c r="P803" s="183"/>
      <c r="Q803" s="183"/>
      <c r="S803" s="183"/>
    </row>
    <row r="804" ht="12.75" customHeight="1">
      <c r="A804" s="799"/>
      <c r="I804" s="756"/>
      <c r="J804" s="183"/>
      <c r="K804" s="183"/>
      <c r="L804" s="183"/>
      <c r="M804" s="183"/>
      <c r="N804" s="183"/>
      <c r="O804" s="183"/>
      <c r="P804" s="183"/>
      <c r="Q804" s="183"/>
      <c r="S804" s="183"/>
    </row>
    <row r="805" ht="12.75" customHeight="1">
      <c r="A805" s="799"/>
      <c r="I805" s="756"/>
      <c r="J805" s="183"/>
      <c r="K805" s="183"/>
      <c r="L805" s="183"/>
      <c r="M805" s="183"/>
      <c r="N805" s="183"/>
      <c r="O805" s="183"/>
      <c r="P805" s="183"/>
      <c r="Q805" s="183"/>
      <c r="S805" s="183"/>
    </row>
    <row r="806" ht="12.75" customHeight="1">
      <c r="A806" s="799"/>
      <c r="I806" s="756"/>
      <c r="J806" s="183"/>
      <c r="K806" s="183"/>
      <c r="L806" s="183"/>
      <c r="M806" s="183"/>
      <c r="N806" s="183"/>
      <c r="O806" s="183"/>
      <c r="P806" s="183"/>
      <c r="Q806" s="183"/>
      <c r="S806" s="183"/>
    </row>
    <row r="807" ht="12.75" customHeight="1">
      <c r="A807" s="799"/>
      <c r="I807" s="756"/>
      <c r="J807" s="183"/>
      <c r="K807" s="183"/>
      <c r="L807" s="183"/>
      <c r="M807" s="183"/>
      <c r="N807" s="183"/>
      <c r="O807" s="183"/>
      <c r="P807" s="183"/>
      <c r="Q807" s="183"/>
      <c r="S807" s="183"/>
    </row>
    <row r="808" ht="12.75" customHeight="1">
      <c r="A808" s="799"/>
      <c r="I808" s="756"/>
      <c r="J808" s="183"/>
      <c r="K808" s="183"/>
      <c r="L808" s="183"/>
      <c r="M808" s="183"/>
      <c r="N808" s="183"/>
      <c r="O808" s="183"/>
      <c r="P808" s="183"/>
      <c r="Q808" s="183"/>
      <c r="S808" s="183"/>
    </row>
    <row r="809" ht="12.75" customHeight="1">
      <c r="A809" s="799"/>
      <c r="I809" s="756"/>
      <c r="J809" s="183"/>
      <c r="K809" s="183"/>
      <c r="L809" s="183"/>
      <c r="M809" s="183"/>
      <c r="N809" s="183"/>
      <c r="O809" s="183"/>
      <c r="P809" s="183"/>
      <c r="Q809" s="183"/>
      <c r="S809" s="183"/>
    </row>
    <row r="810" ht="12.75" customHeight="1">
      <c r="A810" s="799"/>
      <c r="I810" s="756"/>
      <c r="J810" s="183"/>
      <c r="K810" s="183"/>
      <c r="L810" s="183"/>
      <c r="M810" s="183"/>
      <c r="N810" s="183"/>
      <c r="O810" s="183"/>
      <c r="P810" s="183"/>
      <c r="Q810" s="183"/>
      <c r="S810" s="183"/>
    </row>
    <row r="811" ht="12.75" customHeight="1">
      <c r="A811" s="799"/>
      <c r="I811" s="756"/>
      <c r="J811" s="183"/>
      <c r="K811" s="183"/>
      <c r="L811" s="183"/>
      <c r="M811" s="183"/>
      <c r="N811" s="183"/>
      <c r="O811" s="183"/>
      <c r="P811" s="183"/>
      <c r="Q811" s="183"/>
      <c r="S811" s="183"/>
    </row>
    <row r="812" ht="12.75" customHeight="1">
      <c r="A812" s="799"/>
      <c r="I812" s="756"/>
      <c r="J812" s="183"/>
      <c r="K812" s="183"/>
      <c r="L812" s="183"/>
      <c r="M812" s="183"/>
      <c r="N812" s="183"/>
      <c r="O812" s="183"/>
      <c r="P812" s="183"/>
      <c r="Q812" s="183"/>
      <c r="S812" s="183"/>
    </row>
    <row r="813" ht="12.75" customHeight="1">
      <c r="A813" s="799"/>
      <c r="I813" s="756"/>
      <c r="J813" s="183"/>
      <c r="K813" s="183"/>
      <c r="L813" s="183"/>
      <c r="M813" s="183"/>
      <c r="N813" s="183"/>
      <c r="O813" s="183"/>
      <c r="P813" s="183"/>
      <c r="Q813" s="183"/>
      <c r="S813" s="183"/>
    </row>
    <row r="814" ht="12.75" customHeight="1">
      <c r="A814" s="799"/>
      <c r="I814" s="756"/>
      <c r="J814" s="183"/>
      <c r="K814" s="183"/>
      <c r="L814" s="183"/>
      <c r="M814" s="183"/>
      <c r="N814" s="183"/>
      <c r="O814" s="183"/>
      <c r="P814" s="183"/>
      <c r="Q814" s="183"/>
      <c r="S814" s="183"/>
    </row>
    <row r="815" ht="12.75" customHeight="1">
      <c r="A815" s="799"/>
      <c r="I815" s="756"/>
      <c r="J815" s="183"/>
      <c r="K815" s="183"/>
      <c r="L815" s="183"/>
      <c r="M815" s="183"/>
      <c r="N815" s="183"/>
      <c r="O815" s="183"/>
      <c r="P815" s="183"/>
      <c r="Q815" s="183"/>
      <c r="S815" s="183"/>
    </row>
    <row r="816" ht="12.75" customHeight="1">
      <c r="A816" s="799"/>
      <c r="I816" s="756"/>
      <c r="J816" s="183"/>
      <c r="K816" s="183"/>
      <c r="L816" s="183"/>
      <c r="M816" s="183"/>
      <c r="N816" s="183"/>
      <c r="O816" s="183"/>
      <c r="P816" s="183"/>
      <c r="Q816" s="183"/>
      <c r="S816" s="183"/>
    </row>
    <row r="817" ht="12.75" customHeight="1">
      <c r="A817" s="799"/>
      <c r="I817" s="756"/>
      <c r="J817" s="183"/>
      <c r="K817" s="183"/>
      <c r="L817" s="183"/>
      <c r="M817" s="183"/>
      <c r="N817" s="183"/>
      <c r="O817" s="183"/>
      <c r="P817" s="183"/>
      <c r="Q817" s="183"/>
      <c r="S817" s="183"/>
    </row>
    <row r="818" ht="12.75" customHeight="1">
      <c r="A818" s="799"/>
      <c r="I818" s="756"/>
      <c r="J818" s="183"/>
      <c r="K818" s="183"/>
      <c r="L818" s="183"/>
      <c r="M818" s="183"/>
      <c r="N818" s="183"/>
      <c r="O818" s="183"/>
      <c r="P818" s="183"/>
      <c r="Q818" s="183"/>
      <c r="S818" s="183"/>
    </row>
    <row r="819" ht="12.75" customHeight="1">
      <c r="A819" s="799"/>
      <c r="I819" s="756"/>
      <c r="J819" s="183"/>
      <c r="K819" s="183"/>
      <c r="L819" s="183"/>
      <c r="M819" s="183"/>
      <c r="N819" s="183"/>
      <c r="O819" s="183"/>
      <c r="P819" s="183"/>
      <c r="Q819" s="183"/>
      <c r="S819" s="183"/>
    </row>
    <row r="820" ht="12.75" customHeight="1">
      <c r="A820" s="799"/>
      <c r="I820" s="756"/>
      <c r="J820" s="183"/>
      <c r="K820" s="183"/>
      <c r="L820" s="183"/>
      <c r="M820" s="183"/>
      <c r="N820" s="183"/>
      <c r="O820" s="183"/>
      <c r="P820" s="183"/>
      <c r="Q820" s="183"/>
      <c r="S820" s="183"/>
    </row>
    <row r="821" ht="12.75" customHeight="1">
      <c r="A821" s="799"/>
      <c r="I821" s="756"/>
      <c r="J821" s="183"/>
      <c r="K821" s="183"/>
      <c r="L821" s="183"/>
      <c r="M821" s="183"/>
      <c r="N821" s="183"/>
      <c r="O821" s="183"/>
      <c r="P821" s="183"/>
      <c r="Q821" s="183"/>
      <c r="S821" s="183"/>
    </row>
    <row r="822" ht="12.75" customHeight="1">
      <c r="A822" s="799"/>
      <c r="I822" s="756"/>
      <c r="J822" s="183"/>
      <c r="K822" s="183"/>
      <c r="L822" s="183"/>
      <c r="M822" s="183"/>
      <c r="N822" s="183"/>
      <c r="O822" s="183"/>
      <c r="P822" s="183"/>
      <c r="Q822" s="183"/>
      <c r="S822" s="183"/>
    </row>
    <row r="823" ht="12.75" customHeight="1">
      <c r="A823" s="799"/>
      <c r="I823" s="756"/>
      <c r="J823" s="183"/>
      <c r="K823" s="183"/>
      <c r="L823" s="183"/>
      <c r="M823" s="183"/>
      <c r="N823" s="183"/>
      <c r="O823" s="183"/>
      <c r="P823" s="183"/>
      <c r="Q823" s="183"/>
      <c r="S823" s="183"/>
    </row>
    <row r="824" ht="12.75" customHeight="1">
      <c r="A824" s="799"/>
      <c r="I824" s="756"/>
      <c r="J824" s="183"/>
      <c r="K824" s="183"/>
      <c r="L824" s="183"/>
      <c r="M824" s="183"/>
      <c r="N824" s="183"/>
      <c r="O824" s="183"/>
      <c r="P824" s="183"/>
      <c r="Q824" s="183"/>
      <c r="S824" s="183"/>
    </row>
    <row r="825" ht="12.75" customHeight="1">
      <c r="A825" s="799"/>
      <c r="I825" s="756"/>
      <c r="J825" s="183"/>
      <c r="K825" s="183"/>
      <c r="L825" s="183"/>
      <c r="M825" s="183"/>
      <c r="N825" s="183"/>
      <c r="O825" s="183"/>
      <c r="P825" s="183"/>
      <c r="Q825" s="183"/>
      <c r="S825" s="183"/>
    </row>
    <row r="826" ht="12.75" customHeight="1">
      <c r="A826" s="799"/>
      <c r="I826" s="756"/>
      <c r="J826" s="183"/>
      <c r="K826" s="183"/>
      <c r="L826" s="183"/>
      <c r="M826" s="183"/>
      <c r="N826" s="183"/>
      <c r="O826" s="183"/>
      <c r="P826" s="183"/>
      <c r="Q826" s="183"/>
      <c r="S826" s="183"/>
    </row>
    <row r="827" ht="12.75" customHeight="1">
      <c r="A827" s="799"/>
      <c r="I827" s="756"/>
      <c r="J827" s="183"/>
      <c r="K827" s="183"/>
      <c r="L827" s="183"/>
      <c r="M827" s="183"/>
      <c r="N827" s="183"/>
      <c r="O827" s="183"/>
      <c r="P827" s="183"/>
      <c r="Q827" s="183"/>
      <c r="S827" s="183"/>
    </row>
    <row r="828" ht="12.75" customHeight="1">
      <c r="A828" s="799"/>
      <c r="I828" s="756"/>
      <c r="J828" s="183"/>
      <c r="K828" s="183"/>
      <c r="L828" s="183"/>
      <c r="M828" s="183"/>
      <c r="N828" s="183"/>
      <c r="O828" s="183"/>
      <c r="P828" s="183"/>
      <c r="Q828" s="183"/>
      <c r="S828" s="183"/>
    </row>
    <row r="829" ht="12.75" customHeight="1">
      <c r="A829" s="799"/>
      <c r="I829" s="756"/>
      <c r="J829" s="183"/>
      <c r="K829" s="183"/>
      <c r="L829" s="183"/>
      <c r="M829" s="183"/>
      <c r="N829" s="183"/>
      <c r="O829" s="183"/>
      <c r="P829" s="183"/>
      <c r="Q829" s="183"/>
      <c r="S829" s="183"/>
    </row>
    <row r="830" ht="12.75" customHeight="1">
      <c r="A830" s="799"/>
      <c r="I830" s="756"/>
      <c r="J830" s="183"/>
      <c r="K830" s="183"/>
      <c r="L830" s="183"/>
      <c r="M830" s="183"/>
      <c r="N830" s="183"/>
      <c r="O830" s="183"/>
      <c r="P830" s="183"/>
      <c r="Q830" s="183"/>
      <c r="S830" s="183"/>
    </row>
    <row r="831" ht="12.75" customHeight="1">
      <c r="A831" s="799"/>
      <c r="I831" s="756"/>
      <c r="J831" s="183"/>
      <c r="K831" s="183"/>
      <c r="L831" s="183"/>
      <c r="M831" s="183"/>
      <c r="N831" s="183"/>
      <c r="O831" s="183"/>
      <c r="P831" s="183"/>
      <c r="Q831" s="183"/>
      <c r="S831" s="183"/>
    </row>
    <row r="832" ht="12.75" customHeight="1">
      <c r="A832" s="799"/>
      <c r="I832" s="756"/>
      <c r="J832" s="183"/>
      <c r="K832" s="183"/>
      <c r="L832" s="183"/>
      <c r="M832" s="183"/>
      <c r="N832" s="183"/>
      <c r="O832" s="183"/>
      <c r="P832" s="183"/>
      <c r="Q832" s="183"/>
      <c r="S832" s="183"/>
    </row>
    <row r="833" ht="12.75" customHeight="1">
      <c r="A833" s="799"/>
      <c r="I833" s="756"/>
      <c r="J833" s="183"/>
      <c r="K833" s="183"/>
      <c r="L833" s="183"/>
      <c r="M833" s="183"/>
      <c r="N833" s="183"/>
      <c r="O833" s="183"/>
      <c r="P833" s="183"/>
      <c r="Q833" s="183"/>
      <c r="S833" s="183"/>
    </row>
    <row r="834" ht="12.75" customHeight="1">
      <c r="A834" s="799"/>
      <c r="I834" s="756"/>
      <c r="J834" s="183"/>
      <c r="K834" s="183"/>
      <c r="L834" s="183"/>
      <c r="M834" s="183"/>
      <c r="N834" s="183"/>
      <c r="O834" s="183"/>
      <c r="P834" s="183"/>
      <c r="Q834" s="183"/>
      <c r="S834" s="183"/>
    </row>
    <row r="835" ht="12.75" customHeight="1">
      <c r="A835" s="799"/>
      <c r="I835" s="756"/>
      <c r="J835" s="183"/>
      <c r="K835" s="183"/>
      <c r="L835" s="183"/>
      <c r="M835" s="183"/>
      <c r="N835" s="183"/>
      <c r="O835" s="183"/>
      <c r="P835" s="183"/>
      <c r="Q835" s="183"/>
      <c r="S835" s="183"/>
    </row>
    <row r="836" ht="12.75" customHeight="1">
      <c r="A836" s="799"/>
      <c r="I836" s="756"/>
      <c r="J836" s="183"/>
      <c r="K836" s="183"/>
      <c r="L836" s="183"/>
      <c r="M836" s="183"/>
      <c r="N836" s="183"/>
      <c r="O836" s="183"/>
      <c r="P836" s="183"/>
      <c r="Q836" s="183"/>
      <c r="S836" s="183"/>
    </row>
    <row r="837" ht="12.75" customHeight="1">
      <c r="A837" s="799"/>
      <c r="I837" s="756"/>
      <c r="J837" s="183"/>
      <c r="K837" s="183"/>
      <c r="L837" s="183"/>
      <c r="M837" s="183"/>
      <c r="N837" s="183"/>
      <c r="O837" s="183"/>
      <c r="P837" s="183"/>
      <c r="Q837" s="183"/>
      <c r="S837" s="183"/>
    </row>
    <row r="838" ht="12.75" customHeight="1">
      <c r="A838" s="799"/>
      <c r="I838" s="756"/>
      <c r="J838" s="183"/>
      <c r="K838" s="183"/>
      <c r="L838" s="183"/>
      <c r="M838" s="183"/>
      <c r="N838" s="183"/>
      <c r="O838" s="183"/>
      <c r="P838" s="183"/>
      <c r="Q838" s="183"/>
      <c r="S838" s="183"/>
    </row>
    <row r="839" ht="12.75" customHeight="1">
      <c r="A839" s="799"/>
      <c r="I839" s="756"/>
      <c r="J839" s="183"/>
      <c r="K839" s="183"/>
      <c r="L839" s="183"/>
      <c r="M839" s="183"/>
      <c r="N839" s="183"/>
      <c r="O839" s="183"/>
      <c r="P839" s="183"/>
      <c r="Q839" s="183"/>
      <c r="S839" s="183"/>
    </row>
    <row r="840" ht="12.75" customHeight="1">
      <c r="A840" s="799"/>
      <c r="I840" s="756"/>
      <c r="J840" s="183"/>
      <c r="K840" s="183"/>
      <c r="L840" s="183"/>
      <c r="M840" s="183"/>
      <c r="N840" s="183"/>
      <c r="O840" s="183"/>
      <c r="P840" s="183"/>
      <c r="Q840" s="183"/>
      <c r="S840" s="183"/>
    </row>
    <row r="841" ht="12.75" customHeight="1">
      <c r="A841" s="799"/>
      <c r="I841" s="756"/>
      <c r="J841" s="183"/>
      <c r="K841" s="183"/>
      <c r="L841" s="183"/>
      <c r="M841" s="183"/>
      <c r="N841" s="183"/>
      <c r="O841" s="183"/>
      <c r="P841" s="183"/>
      <c r="Q841" s="183"/>
      <c r="S841" s="183"/>
    </row>
    <row r="842" ht="12.75" customHeight="1">
      <c r="A842" s="799"/>
      <c r="I842" s="756"/>
      <c r="J842" s="183"/>
      <c r="K842" s="183"/>
      <c r="L842" s="183"/>
      <c r="M842" s="183"/>
      <c r="N842" s="183"/>
      <c r="O842" s="183"/>
      <c r="P842" s="183"/>
      <c r="Q842" s="183"/>
      <c r="S842" s="183"/>
    </row>
    <row r="843" ht="12.75" customHeight="1">
      <c r="A843" s="799"/>
      <c r="I843" s="756"/>
      <c r="J843" s="183"/>
      <c r="K843" s="183"/>
      <c r="L843" s="183"/>
      <c r="M843" s="183"/>
      <c r="N843" s="183"/>
      <c r="O843" s="183"/>
      <c r="P843" s="183"/>
      <c r="Q843" s="183"/>
      <c r="S843" s="183"/>
    </row>
    <row r="844" ht="12.75" customHeight="1">
      <c r="A844" s="799"/>
      <c r="I844" s="756"/>
      <c r="J844" s="183"/>
      <c r="K844" s="183"/>
      <c r="L844" s="183"/>
      <c r="M844" s="183"/>
      <c r="N844" s="183"/>
      <c r="O844" s="183"/>
      <c r="P844" s="183"/>
      <c r="Q844" s="183"/>
      <c r="S844" s="183"/>
    </row>
    <row r="845" ht="12.75" customHeight="1">
      <c r="A845" s="799"/>
      <c r="I845" s="756"/>
      <c r="J845" s="183"/>
      <c r="K845" s="183"/>
      <c r="L845" s="183"/>
      <c r="M845" s="183"/>
      <c r="N845" s="183"/>
      <c r="O845" s="183"/>
      <c r="P845" s="183"/>
      <c r="Q845" s="183"/>
      <c r="S845" s="183"/>
    </row>
    <row r="846" ht="12.75" customHeight="1">
      <c r="A846" s="799"/>
      <c r="I846" s="756"/>
      <c r="J846" s="183"/>
      <c r="K846" s="183"/>
      <c r="L846" s="183"/>
      <c r="M846" s="183"/>
      <c r="N846" s="183"/>
      <c r="O846" s="183"/>
      <c r="P846" s="183"/>
      <c r="Q846" s="183"/>
      <c r="S846" s="183"/>
    </row>
    <row r="847" ht="12.75" customHeight="1">
      <c r="A847" s="799"/>
      <c r="I847" s="756"/>
      <c r="J847" s="183"/>
      <c r="K847" s="183"/>
      <c r="L847" s="183"/>
      <c r="M847" s="183"/>
      <c r="N847" s="183"/>
      <c r="O847" s="183"/>
      <c r="P847" s="183"/>
      <c r="Q847" s="183"/>
      <c r="S847" s="183"/>
    </row>
    <row r="848" ht="12.75" customHeight="1">
      <c r="A848" s="799"/>
      <c r="I848" s="756"/>
      <c r="J848" s="183"/>
      <c r="K848" s="183"/>
      <c r="L848" s="183"/>
      <c r="M848" s="183"/>
      <c r="N848" s="183"/>
      <c r="O848" s="183"/>
      <c r="P848" s="183"/>
      <c r="Q848" s="183"/>
      <c r="S848" s="183"/>
    </row>
    <row r="849" ht="12.75" customHeight="1">
      <c r="A849" s="799"/>
      <c r="I849" s="756"/>
      <c r="J849" s="183"/>
      <c r="K849" s="183"/>
      <c r="L849" s="183"/>
      <c r="M849" s="183"/>
      <c r="N849" s="183"/>
      <c r="O849" s="183"/>
      <c r="P849" s="183"/>
      <c r="Q849" s="183"/>
      <c r="S849" s="183"/>
    </row>
    <row r="850" ht="12.75" customHeight="1">
      <c r="A850" s="799"/>
      <c r="I850" s="756"/>
      <c r="J850" s="183"/>
      <c r="K850" s="183"/>
      <c r="L850" s="183"/>
      <c r="M850" s="183"/>
      <c r="N850" s="183"/>
      <c r="O850" s="183"/>
      <c r="P850" s="183"/>
      <c r="Q850" s="183"/>
      <c r="S850" s="183"/>
    </row>
    <row r="851" ht="12.75" customHeight="1">
      <c r="A851" s="799"/>
      <c r="I851" s="756"/>
      <c r="J851" s="183"/>
      <c r="K851" s="183"/>
      <c r="L851" s="183"/>
      <c r="M851" s="183"/>
      <c r="N851" s="183"/>
      <c r="O851" s="183"/>
      <c r="P851" s="183"/>
      <c r="Q851" s="183"/>
      <c r="S851" s="183"/>
    </row>
    <row r="852" ht="12.75" customHeight="1">
      <c r="A852" s="799"/>
      <c r="I852" s="756"/>
      <c r="J852" s="183"/>
      <c r="K852" s="183"/>
      <c r="L852" s="183"/>
      <c r="M852" s="183"/>
      <c r="N852" s="183"/>
      <c r="O852" s="183"/>
      <c r="P852" s="183"/>
      <c r="Q852" s="183"/>
      <c r="S852" s="183"/>
    </row>
    <row r="853" ht="12.75" customHeight="1">
      <c r="A853" s="799"/>
      <c r="I853" s="756"/>
      <c r="J853" s="183"/>
      <c r="K853" s="183"/>
      <c r="L853" s="183"/>
      <c r="M853" s="183"/>
      <c r="N853" s="183"/>
      <c r="O853" s="183"/>
      <c r="P853" s="183"/>
      <c r="Q853" s="183"/>
      <c r="S853" s="183"/>
    </row>
    <row r="854" ht="12.75" customHeight="1">
      <c r="A854" s="799"/>
      <c r="I854" s="756"/>
      <c r="J854" s="183"/>
      <c r="K854" s="183"/>
      <c r="L854" s="183"/>
      <c r="M854" s="183"/>
      <c r="N854" s="183"/>
      <c r="O854" s="183"/>
      <c r="P854" s="183"/>
      <c r="Q854" s="183"/>
      <c r="S854" s="183"/>
    </row>
    <row r="855" ht="12.75" customHeight="1">
      <c r="A855" s="799"/>
      <c r="I855" s="756"/>
      <c r="J855" s="183"/>
      <c r="K855" s="183"/>
      <c r="L855" s="183"/>
      <c r="M855" s="183"/>
      <c r="N855" s="183"/>
      <c r="O855" s="183"/>
      <c r="P855" s="183"/>
      <c r="Q855" s="183"/>
      <c r="S855" s="183"/>
    </row>
    <row r="856" ht="12.75" customHeight="1">
      <c r="A856" s="799"/>
      <c r="I856" s="756"/>
      <c r="J856" s="183"/>
      <c r="K856" s="183"/>
      <c r="L856" s="183"/>
      <c r="M856" s="183"/>
      <c r="N856" s="183"/>
      <c r="O856" s="183"/>
      <c r="P856" s="183"/>
      <c r="Q856" s="183"/>
      <c r="S856" s="183"/>
    </row>
    <row r="857" ht="12.75" customHeight="1">
      <c r="A857" s="799"/>
      <c r="I857" s="756"/>
      <c r="J857" s="183"/>
      <c r="K857" s="183"/>
      <c r="L857" s="183"/>
      <c r="M857" s="183"/>
      <c r="N857" s="183"/>
      <c r="O857" s="183"/>
      <c r="P857" s="183"/>
      <c r="Q857" s="183"/>
      <c r="S857" s="183"/>
    </row>
    <row r="858" ht="12.75" customHeight="1">
      <c r="A858" s="799"/>
      <c r="I858" s="756"/>
      <c r="J858" s="183"/>
      <c r="K858" s="183"/>
      <c r="L858" s="183"/>
      <c r="M858" s="183"/>
      <c r="N858" s="183"/>
      <c r="O858" s="183"/>
      <c r="P858" s="183"/>
      <c r="Q858" s="183"/>
      <c r="S858" s="183"/>
    </row>
    <row r="859" ht="12.75" customHeight="1">
      <c r="A859" s="799"/>
      <c r="I859" s="756"/>
      <c r="J859" s="183"/>
      <c r="K859" s="183"/>
      <c r="L859" s="183"/>
      <c r="M859" s="183"/>
      <c r="N859" s="183"/>
      <c r="O859" s="183"/>
      <c r="P859" s="183"/>
      <c r="Q859" s="183"/>
      <c r="S859" s="183"/>
    </row>
    <row r="860" ht="12.75" customHeight="1">
      <c r="A860" s="799"/>
      <c r="I860" s="756"/>
      <c r="J860" s="183"/>
      <c r="K860" s="183"/>
      <c r="L860" s="183"/>
      <c r="M860" s="183"/>
      <c r="N860" s="183"/>
      <c r="O860" s="183"/>
      <c r="P860" s="183"/>
      <c r="Q860" s="183"/>
      <c r="S860" s="183"/>
    </row>
    <row r="861" ht="12.75" customHeight="1">
      <c r="A861" s="799"/>
      <c r="I861" s="756"/>
      <c r="J861" s="183"/>
      <c r="K861" s="183"/>
      <c r="L861" s="183"/>
      <c r="M861" s="183"/>
      <c r="N861" s="183"/>
      <c r="O861" s="183"/>
      <c r="P861" s="183"/>
      <c r="Q861" s="183"/>
      <c r="S861" s="183"/>
    </row>
    <row r="862" ht="12.75" customHeight="1">
      <c r="A862" s="799"/>
      <c r="I862" s="756"/>
      <c r="J862" s="183"/>
      <c r="K862" s="183"/>
      <c r="L862" s="183"/>
      <c r="M862" s="183"/>
      <c r="N862" s="183"/>
      <c r="O862" s="183"/>
      <c r="P862" s="183"/>
      <c r="Q862" s="183"/>
      <c r="S862" s="183"/>
    </row>
    <row r="863" ht="12.75" customHeight="1">
      <c r="A863" s="799"/>
      <c r="I863" s="756"/>
      <c r="J863" s="183"/>
      <c r="K863" s="183"/>
      <c r="L863" s="183"/>
      <c r="M863" s="183"/>
      <c r="N863" s="183"/>
      <c r="O863" s="183"/>
      <c r="P863" s="183"/>
      <c r="Q863" s="183"/>
      <c r="S863" s="183"/>
    </row>
    <row r="864" ht="12.75" customHeight="1">
      <c r="A864" s="799"/>
      <c r="I864" s="756"/>
      <c r="J864" s="183"/>
      <c r="K864" s="183"/>
      <c r="L864" s="183"/>
      <c r="M864" s="183"/>
      <c r="N864" s="183"/>
      <c r="O864" s="183"/>
      <c r="P864" s="183"/>
      <c r="Q864" s="183"/>
      <c r="S864" s="183"/>
    </row>
    <row r="865" ht="12.75" customHeight="1">
      <c r="A865" s="799"/>
      <c r="I865" s="756"/>
      <c r="J865" s="183"/>
      <c r="K865" s="183"/>
      <c r="L865" s="183"/>
      <c r="M865" s="183"/>
      <c r="N865" s="183"/>
      <c r="O865" s="183"/>
      <c r="P865" s="183"/>
      <c r="Q865" s="183"/>
      <c r="S865" s="183"/>
    </row>
    <row r="866" ht="12.75" customHeight="1">
      <c r="A866" s="799"/>
      <c r="I866" s="756"/>
      <c r="J866" s="183"/>
      <c r="K866" s="183"/>
      <c r="L866" s="183"/>
      <c r="M866" s="183"/>
      <c r="N866" s="183"/>
      <c r="O866" s="183"/>
      <c r="P866" s="183"/>
      <c r="Q866" s="183"/>
      <c r="S866" s="183"/>
    </row>
    <row r="867" ht="12.75" customHeight="1">
      <c r="A867" s="799"/>
      <c r="I867" s="756"/>
      <c r="J867" s="183"/>
      <c r="K867" s="183"/>
      <c r="L867" s="183"/>
      <c r="M867" s="183"/>
      <c r="N867" s="183"/>
      <c r="O867" s="183"/>
      <c r="P867" s="183"/>
      <c r="Q867" s="183"/>
      <c r="S867" s="183"/>
    </row>
    <row r="868" ht="12.75" customHeight="1">
      <c r="A868" s="799"/>
      <c r="I868" s="756"/>
      <c r="J868" s="183"/>
      <c r="K868" s="183"/>
      <c r="L868" s="183"/>
      <c r="M868" s="183"/>
      <c r="N868" s="183"/>
      <c r="O868" s="183"/>
      <c r="P868" s="183"/>
      <c r="Q868" s="183"/>
      <c r="S868" s="183"/>
    </row>
    <row r="869" ht="12.75" customHeight="1">
      <c r="A869" s="799"/>
      <c r="I869" s="756"/>
      <c r="J869" s="183"/>
      <c r="K869" s="183"/>
      <c r="L869" s="183"/>
      <c r="M869" s="183"/>
      <c r="N869" s="183"/>
      <c r="O869" s="183"/>
      <c r="P869" s="183"/>
      <c r="Q869" s="183"/>
      <c r="S869" s="183"/>
    </row>
    <row r="870" ht="12.75" customHeight="1">
      <c r="A870" s="799"/>
      <c r="I870" s="756"/>
      <c r="J870" s="183"/>
      <c r="K870" s="183"/>
      <c r="L870" s="183"/>
      <c r="M870" s="183"/>
      <c r="N870" s="183"/>
      <c r="O870" s="183"/>
      <c r="P870" s="183"/>
      <c r="Q870" s="183"/>
      <c r="S870" s="183"/>
    </row>
    <row r="871" ht="12.75" customHeight="1">
      <c r="A871" s="799"/>
      <c r="I871" s="756"/>
      <c r="J871" s="183"/>
      <c r="K871" s="183"/>
      <c r="L871" s="183"/>
      <c r="M871" s="183"/>
      <c r="N871" s="183"/>
      <c r="O871" s="183"/>
      <c r="P871" s="183"/>
      <c r="Q871" s="183"/>
      <c r="S871" s="183"/>
    </row>
    <row r="872" ht="12.75" customHeight="1">
      <c r="A872" s="799"/>
      <c r="I872" s="756"/>
      <c r="J872" s="183"/>
      <c r="K872" s="183"/>
      <c r="L872" s="183"/>
      <c r="M872" s="183"/>
      <c r="N872" s="183"/>
      <c r="O872" s="183"/>
      <c r="P872" s="183"/>
      <c r="Q872" s="183"/>
      <c r="S872" s="183"/>
    </row>
    <row r="873" ht="12.75" customHeight="1">
      <c r="A873" s="799"/>
      <c r="I873" s="756"/>
      <c r="J873" s="183"/>
      <c r="K873" s="183"/>
      <c r="L873" s="183"/>
      <c r="M873" s="183"/>
      <c r="N873" s="183"/>
      <c r="O873" s="183"/>
      <c r="P873" s="183"/>
      <c r="Q873" s="183"/>
      <c r="S873" s="183"/>
    </row>
    <row r="874" ht="12.75" customHeight="1">
      <c r="A874" s="799"/>
      <c r="I874" s="756"/>
      <c r="J874" s="183"/>
      <c r="K874" s="183"/>
      <c r="L874" s="183"/>
      <c r="M874" s="183"/>
      <c r="N874" s="183"/>
      <c r="O874" s="183"/>
      <c r="P874" s="183"/>
      <c r="Q874" s="183"/>
      <c r="S874" s="183"/>
    </row>
    <row r="875" ht="12.75" customHeight="1">
      <c r="A875" s="799"/>
      <c r="I875" s="756"/>
      <c r="J875" s="183"/>
      <c r="K875" s="183"/>
      <c r="L875" s="183"/>
      <c r="M875" s="183"/>
      <c r="N875" s="183"/>
      <c r="O875" s="183"/>
      <c r="P875" s="183"/>
      <c r="Q875" s="183"/>
      <c r="S875" s="183"/>
    </row>
    <row r="876" ht="12.75" customHeight="1">
      <c r="A876" s="799"/>
      <c r="I876" s="756"/>
      <c r="J876" s="183"/>
      <c r="K876" s="183"/>
      <c r="L876" s="183"/>
      <c r="M876" s="183"/>
      <c r="N876" s="183"/>
      <c r="O876" s="183"/>
      <c r="P876" s="183"/>
      <c r="Q876" s="183"/>
      <c r="S876" s="183"/>
    </row>
    <row r="877" ht="12.75" customHeight="1">
      <c r="A877" s="799"/>
      <c r="I877" s="756"/>
      <c r="J877" s="183"/>
      <c r="K877" s="183"/>
      <c r="L877" s="183"/>
      <c r="M877" s="183"/>
      <c r="N877" s="183"/>
      <c r="O877" s="183"/>
      <c r="P877" s="183"/>
      <c r="Q877" s="183"/>
      <c r="S877" s="183"/>
    </row>
    <row r="878" ht="12.75" customHeight="1">
      <c r="A878" s="799"/>
      <c r="I878" s="756"/>
      <c r="J878" s="183"/>
      <c r="K878" s="183"/>
      <c r="L878" s="183"/>
      <c r="M878" s="183"/>
      <c r="N878" s="183"/>
      <c r="O878" s="183"/>
      <c r="P878" s="183"/>
      <c r="Q878" s="183"/>
      <c r="S878" s="183"/>
    </row>
    <row r="879" ht="12.75" customHeight="1">
      <c r="A879" s="799"/>
      <c r="I879" s="756"/>
      <c r="J879" s="183"/>
      <c r="K879" s="183"/>
      <c r="L879" s="183"/>
      <c r="M879" s="183"/>
      <c r="N879" s="183"/>
      <c r="O879" s="183"/>
      <c r="P879" s="183"/>
      <c r="Q879" s="183"/>
      <c r="S879" s="183"/>
    </row>
    <row r="880" ht="12.75" customHeight="1">
      <c r="A880" s="799"/>
      <c r="I880" s="756"/>
      <c r="J880" s="183"/>
      <c r="K880" s="183"/>
      <c r="L880" s="183"/>
      <c r="M880" s="183"/>
      <c r="N880" s="183"/>
      <c r="O880" s="183"/>
      <c r="P880" s="183"/>
      <c r="Q880" s="183"/>
      <c r="S880" s="183"/>
    </row>
    <row r="881" ht="12.75" customHeight="1">
      <c r="A881" s="799"/>
      <c r="I881" s="756"/>
      <c r="J881" s="183"/>
      <c r="K881" s="183"/>
      <c r="L881" s="183"/>
      <c r="M881" s="183"/>
      <c r="N881" s="183"/>
      <c r="O881" s="183"/>
      <c r="P881" s="183"/>
      <c r="Q881" s="183"/>
      <c r="S881" s="183"/>
    </row>
    <row r="882" ht="12.75" customHeight="1">
      <c r="A882" s="799"/>
      <c r="I882" s="756"/>
      <c r="J882" s="183"/>
      <c r="K882" s="183"/>
      <c r="L882" s="183"/>
      <c r="M882" s="183"/>
      <c r="N882" s="183"/>
      <c r="O882" s="183"/>
      <c r="P882" s="183"/>
      <c r="Q882" s="183"/>
      <c r="S882" s="183"/>
    </row>
    <row r="883" ht="12.75" customHeight="1">
      <c r="A883" s="799"/>
      <c r="I883" s="756"/>
      <c r="J883" s="183"/>
      <c r="K883" s="183"/>
      <c r="L883" s="183"/>
      <c r="M883" s="183"/>
      <c r="N883" s="183"/>
      <c r="O883" s="183"/>
      <c r="P883" s="183"/>
      <c r="Q883" s="183"/>
      <c r="S883" s="183"/>
    </row>
    <row r="884" ht="12.75" customHeight="1">
      <c r="A884" s="799"/>
      <c r="I884" s="756"/>
      <c r="J884" s="183"/>
      <c r="K884" s="183"/>
      <c r="L884" s="183"/>
      <c r="M884" s="183"/>
      <c r="N884" s="183"/>
      <c r="O884" s="183"/>
      <c r="P884" s="183"/>
      <c r="Q884" s="183"/>
      <c r="S884" s="183"/>
    </row>
    <row r="885" ht="12.75" customHeight="1">
      <c r="A885" s="799"/>
      <c r="I885" s="756"/>
      <c r="J885" s="183"/>
      <c r="K885" s="183"/>
      <c r="L885" s="183"/>
      <c r="M885" s="183"/>
      <c r="N885" s="183"/>
      <c r="O885" s="183"/>
      <c r="P885" s="183"/>
      <c r="Q885" s="183"/>
      <c r="S885" s="183"/>
    </row>
    <row r="886" ht="12.75" customHeight="1">
      <c r="A886" s="799"/>
      <c r="I886" s="756"/>
      <c r="J886" s="183"/>
      <c r="K886" s="183"/>
      <c r="L886" s="183"/>
      <c r="M886" s="183"/>
      <c r="N886" s="183"/>
      <c r="O886" s="183"/>
      <c r="P886" s="183"/>
      <c r="Q886" s="183"/>
      <c r="S886" s="183"/>
    </row>
    <row r="887" ht="12.75" customHeight="1">
      <c r="A887" s="799"/>
      <c r="I887" s="756"/>
      <c r="J887" s="183"/>
      <c r="K887" s="183"/>
      <c r="L887" s="183"/>
      <c r="M887" s="183"/>
      <c r="N887" s="183"/>
      <c r="O887" s="183"/>
      <c r="P887" s="183"/>
      <c r="Q887" s="183"/>
      <c r="S887" s="183"/>
    </row>
    <row r="888" ht="12.75" customHeight="1">
      <c r="A888" s="799"/>
      <c r="I888" s="756"/>
      <c r="J888" s="183"/>
      <c r="K888" s="183"/>
      <c r="L888" s="183"/>
      <c r="M888" s="183"/>
      <c r="N888" s="183"/>
      <c r="O888" s="183"/>
      <c r="P888" s="183"/>
      <c r="Q888" s="183"/>
      <c r="S888" s="183"/>
    </row>
    <row r="889" ht="12.75" customHeight="1">
      <c r="A889" s="799"/>
      <c r="I889" s="756"/>
      <c r="J889" s="183"/>
      <c r="K889" s="183"/>
      <c r="L889" s="183"/>
      <c r="M889" s="183"/>
      <c r="N889" s="183"/>
      <c r="O889" s="183"/>
      <c r="P889" s="183"/>
      <c r="Q889" s="183"/>
      <c r="S889" s="183"/>
    </row>
    <row r="890" ht="12.75" customHeight="1">
      <c r="A890" s="799"/>
      <c r="I890" s="756"/>
      <c r="J890" s="183"/>
      <c r="K890" s="183"/>
      <c r="L890" s="183"/>
      <c r="M890" s="183"/>
      <c r="N890" s="183"/>
      <c r="O890" s="183"/>
      <c r="P890" s="183"/>
      <c r="Q890" s="183"/>
      <c r="S890" s="183"/>
    </row>
    <row r="891" ht="12.75" customHeight="1">
      <c r="A891" s="799"/>
      <c r="I891" s="756"/>
      <c r="J891" s="183"/>
      <c r="K891" s="183"/>
      <c r="L891" s="183"/>
      <c r="M891" s="183"/>
      <c r="N891" s="183"/>
      <c r="O891" s="183"/>
      <c r="P891" s="183"/>
      <c r="Q891" s="183"/>
      <c r="S891" s="183"/>
    </row>
    <row r="892" ht="12.75" customHeight="1">
      <c r="A892" s="799"/>
      <c r="I892" s="756"/>
      <c r="J892" s="183"/>
      <c r="K892" s="183"/>
      <c r="L892" s="183"/>
      <c r="M892" s="183"/>
      <c r="N892" s="183"/>
      <c r="O892" s="183"/>
      <c r="P892" s="183"/>
      <c r="Q892" s="183"/>
      <c r="S892" s="183"/>
    </row>
    <row r="893" ht="12.75" customHeight="1">
      <c r="A893" s="799"/>
      <c r="I893" s="756"/>
      <c r="J893" s="183"/>
      <c r="K893" s="183"/>
      <c r="L893" s="183"/>
      <c r="M893" s="183"/>
      <c r="N893" s="183"/>
      <c r="O893" s="183"/>
      <c r="P893" s="183"/>
      <c r="Q893" s="183"/>
      <c r="S893" s="183"/>
    </row>
    <row r="894" ht="12.75" customHeight="1">
      <c r="A894" s="799"/>
      <c r="I894" s="756"/>
      <c r="J894" s="183"/>
      <c r="K894" s="183"/>
      <c r="L894" s="183"/>
      <c r="M894" s="183"/>
      <c r="N894" s="183"/>
      <c r="O894" s="183"/>
      <c r="P894" s="183"/>
      <c r="Q894" s="183"/>
      <c r="S894" s="183"/>
    </row>
    <row r="895" ht="12.75" customHeight="1">
      <c r="A895" s="799"/>
      <c r="I895" s="756"/>
      <c r="J895" s="183"/>
      <c r="K895" s="183"/>
      <c r="L895" s="183"/>
      <c r="M895" s="183"/>
      <c r="N895" s="183"/>
      <c r="O895" s="183"/>
      <c r="P895" s="183"/>
      <c r="Q895" s="183"/>
      <c r="S895" s="183"/>
    </row>
    <row r="896" ht="12.75" customHeight="1">
      <c r="A896" s="799"/>
      <c r="I896" s="756"/>
      <c r="J896" s="183"/>
      <c r="K896" s="183"/>
      <c r="L896" s="183"/>
      <c r="M896" s="183"/>
      <c r="N896" s="183"/>
      <c r="O896" s="183"/>
      <c r="P896" s="183"/>
      <c r="Q896" s="183"/>
      <c r="S896" s="183"/>
    </row>
    <row r="897" ht="12.75" customHeight="1">
      <c r="A897" s="799"/>
      <c r="I897" s="756"/>
      <c r="J897" s="183"/>
      <c r="K897" s="183"/>
      <c r="L897" s="183"/>
      <c r="M897" s="183"/>
      <c r="N897" s="183"/>
      <c r="O897" s="183"/>
      <c r="P897" s="183"/>
      <c r="Q897" s="183"/>
      <c r="S897" s="183"/>
    </row>
    <row r="898" ht="12.75" customHeight="1">
      <c r="A898" s="799"/>
      <c r="I898" s="756"/>
      <c r="J898" s="183"/>
      <c r="K898" s="183"/>
      <c r="L898" s="183"/>
      <c r="M898" s="183"/>
      <c r="N898" s="183"/>
      <c r="O898" s="183"/>
      <c r="P898" s="183"/>
      <c r="Q898" s="183"/>
      <c r="S898" s="183"/>
    </row>
    <row r="899" ht="12.75" customHeight="1">
      <c r="A899" s="799"/>
      <c r="I899" s="756"/>
      <c r="J899" s="183"/>
      <c r="K899" s="183"/>
      <c r="L899" s="183"/>
      <c r="M899" s="183"/>
      <c r="N899" s="183"/>
      <c r="O899" s="183"/>
      <c r="P899" s="183"/>
      <c r="Q899" s="183"/>
      <c r="S899" s="183"/>
    </row>
    <row r="900" ht="12.75" customHeight="1">
      <c r="A900" s="799"/>
      <c r="I900" s="756"/>
      <c r="J900" s="183"/>
      <c r="K900" s="183"/>
      <c r="L900" s="183"/>
      <c r="M900" s="183"/>
      <c r="N900" s="183"/>
      <c r="O900" s="183"/>
      <c r="P900" s="183"/>
      <c r="Q900" s="183"/>
      <c r="S900" s="183"/>
    </row>
    <row r="901" ht="12.75" customHeight="1">
      <c r="A901" s="799"/>
      <c r="I901" s="756"/>
      <c r="J901" s="183"/>
      <c r="K901" s="183"/>
      <c r="L901" s="183"/>
      <c r="M901" s="183"/>
      <c r="N901" s="183"/>
      <c r="O901" s="183"/>
      <c r="P901" s="183"/>
      <c r="Q901" s="183"/>
      <c r="S901" s="183"/>
    </row>
    <row r="902" ht="12.75" customHeight="1">
      <c r="A902" s="799"/>
      <c r="I902" s="756"/>
      <c r="J902" s="183"/>
      <c r="K902" s="183"/>
      <c r="L902" s="183"/>
      <c r="M902" s="183"/>
      <c r="N902" s="183"/>
      <c r="O902" s="183"/>
      <c r="P902" s="183"/>
      <c r="Q902" s="183"/>
      <c r="S902" s="183"/>
    </row>
    <row r="903" ht="12.75" customHeight="1">
      <c r="A903" s="799"/>
      <c r="I903" s="756"/>
      <c r="J903" s="183"/>
      <c r="K903" s="183"/>
      <c r="L903" s="183"/>
      <c r="M903" s="183"/>
      <c r="N903" s="183"/>
      <c r="O903" s="183"/>
      <c r="P903" s="183"/>
      <c r="Q903" s="183"/>
      <c r="S903" s="183"/>
    </row>
    <row r="904" ht="12.75" customHeight="1">
      <c r="A904" s="799"/>
      <c r="I904" s="756"/>
      <c r="J904" s="183"/>
      <c r="K904" s="183"/>
      <c r="L904" s="183"/>
      <c r="M904" s="183"/>
      <c r="N904" s="183"/>
      <c r="O904" s="183"/>
      <c r="P904" s="183"/>
      <c r="Q904" s="183"/>
      <c r="S904" s="183"/>
    </row>
    <row r="905" ht="12.75" customHeight="1">
      <c r="A905" s="799"/>
      <c r="I905" s="756"/>
      <c r="J905" s="183"/>
      <c r="K905" s="183"/>
      <c r="L905" s="183"/>
      <c r="M905" s="183"/>
      <c r="N905" s="183"/>
      <c r="O905" s="183"/>
      <c r="P905" s="183"/>
      <c r="Q905" s="183"/>
      <c r="S905" s="183"/>
    </row>
    <row r="906" ht="12.75" customHeight="1">
      <c r="A906" s="799"/>
      <c r="I906" s="756"/>
      <c r="J906" s="183"/>
      <c r="K906" s="183"/>
      <c r="L906" s="183"/>
      <c r="M906" s="183"/>
      <c r="N906" s="183"/>
      <c r="O906" s="183"/>
      <c r="P906" s="183"/>
      <c r="Q906" s="183"/>
      <c r="S906" s="183"/>
    </row>
    <row r="907" ht="12.75" customHeight="1">
      <c r="A907" s="799"/>
      <c r="I907" s="756"/>
      <c r="J907" s="183"/>
      <c r="K907" s="183"/>
      <c r="L907" s="183"/>
      <c r="M907" s="183"/>
      <c r="N907" s="183"/>
      <c r="O907" s="183"/>
      <c r="P907" s="183"/>
      <c r="Q907" s="183"/>
      <c r="S907" s="183"/>
    </row>
    <row r="908" ht="12.75" customHeight="1">
      <c r="A908" s="799"/>
      <c r="I908" s="756"/>
      <c r="J908" s="183"/>
      <c r="K908" s="183"/>
      <c r="L908" s="183"/>
      <c r="M908" s="183"/>
      <c r="N908" s="183"/>
      <c r="O908" s="183"/>
      <c r="P908" s="183"/>
      <c r="Q908" s="183"/>
      <c r="S908" s="183"/>
    </row>
    <row r="909" ht="12.75" customHeight="1">
      <c r="A909" s="799"/>
      <c r="I909" s="756"/>
      <c r="J909" s="183"/>
      <c r="K909" s="183"/>
      <c r="L909" s="183"/>
      <c r="M909" s="183"/>
      <c r="N909" s="183"/>
      <c r="O909" s="183"/>
      <c r="P909" s="183"/>
      <c r="Q909" s="183"/>
      <c r="S909" s="183"/>
    </row>
    <row r="910" ht="12.75" customHeight="1">
      <c r="A910" s="799"/>
      <c r="I910" s="756"/>
      <c r="J910" s="183"/>
      <c r="K910" s="183"/>
      <c r="L910" s="183"/>
      <c r="M910" s="183"/>
      <c r="N910" s="183"/>
      <c r="O910" s="183"/>
      <c r="P910" s="183"/>
      <c r="Q910" s="183"/>
      <c r="S910" s="183"/>
    </row>
    <row r="911" ht="12.75" customHeight="1">
      <c r="A911" s="799"/>
      <c r="I911" s="756"/>
      <c r="J911" s="183"/>
      <c r="K911" s="183"/>
      <c r="L911" s="183"/>
      <c r="M911" s="183"/>
      <c r="N911" s="183"/>
      <c r="O911" s="183"/>
      <c r="P911" s="183"/>
      <c r="Q911" s="183"/>
      <c r="S911" s="183"/>
    </row>
    <row r="912" ht="12.75" customHeight="1">
      <c r="A912" s="799"/>
      <c r="I912" s="756"/>
      <c r="J912" s="183"/>
      <c r="K912" s="183"/>
      <c r="L912" s="183"/>
      <c r="M912" s="183"/>
      <c r="N912" s="183"/>
      <c r="O912" s="183"/>
      <c r="P912" s="183"/>
      <c r="Q912" s="183"/>
      <c r="S912" s="183"/>
    </row>
    <row r="913" ht="12.75" customHeight="1">
      <c r="A913" s="799"/>
      <c r="I913" s="756"/>
      <c r="J913" s="183"/>
      <c r="K913" s="183"/>
      <c r="L913" s="183"/>
      <c r="M913" s="183"/>
      <c r="N913" s="183"/>
      <c r="O913" s="183"/>
      <c r="P913" s="183"/>
      <c r="Q913" s="183"/>
      <c r="S913" s="183"/>
    </row>
    <row r="914" ht="12.75" customHeight="1">
      <c r="A914" s="799"/>
      <c r="I914" s="756"/>
      <c r="J914" s="183"/>
      <c r="K914" s="183"/>
      <c r="L914" s="183"/>
      <c r="M914" s="183"/>
      <c r="N914" s="183"/>
      <c r="O914" s="183"/>
      <c r="P914" s="183"/>
      <c r="Q914" s="183"/>
      <c r="S914" s="183"/>
    </row>
    <row r="915" ht="12.75" customHeight="1">
      <c r="A915" s="799"/>
      <c r="I915" s="756"/>
      <c r="J915" s="183"/>
      <c r="K915" s="183"/>
      <c r="L915" s="183"/>
      <c r="M915" s="183"/>
      <c r="N915" s="183"/>
      <c r="O915" s="183"/>
      <c r="P915" s="183"/>
      <c r="Q915" s="183"/>
      <c r="S915" s="183"/>
    </row>
    <row r="916" ht="12.75" customHeight="1">
      <c r="A916" s="799"/>
      <c r="I916" s="756"/>
      <c r="J916" s="183"/>
      <c r="K916" s="183"/>
      <c r="L916" s="183"/>
      <c r="M916" s="183"/>
      <c r="N916" s="183"/>
      <c r="O916" s="183"/>
      <c r="P916" s="183"/>
      <c r="Q916" s="183"/>
      <c r="S916" s="183"/>
    </row>
    <row r="917" ht="12.75" customHeight="1">
      <c r="A917" s="799"/>
      <c r="I917" s="756"/>
      <c r="J917" s="183"/>
      <c r="K917" s="183"/>
      <c r="L917" s="183"/>
      <c r="M917" s="183"/>
      <c r="N917" s="183"/>
      <c r="O917" s="183"/>
      <c r="P917" s="183"/>
      <c r="Q917" s="183"/>
      <c r="S917" s="183"/>
    </row>
    <row r="918" ht="12.75" customHeight="1">
      <c r="A918" s="799"/>
      <c r="I918" s="756"/>
      <c r="J918" s="183"/>
      <c r="K918" s="183"/>
      <c r="L918" s="183"/>
      <c r="M918" s="183"/>
      <c r="N918" s="183"/>
      <c r="O918" s="183"/>
      <c r="P918" s="183"/>
      <c r="Q918" s="183"/>
      <c r="S918" s="183"/>
    </row>
    <row r="919" ht="12.75" customHeight="1">
      <c r="A919" s="799"/>
      <c r="I919" s="756"/>
      <c r="J919" s="183"/>
      <c r="K919" s="183"/>
      <c r="L919" s="183"/>
      <c r="M919" s="183"/>
      <c r="N919" s="183"/>
      <c r="O919" s="183"/>
      <c r="P919" s="183"/>
      <c r="Q919" s="183"/>
      <c r="S919" s="183"/>
    </row>
    <row r="920" ht="12.75" customHeight="1">
      <c r="A920" s="799"/>
      <c r="I920" s="756"/>
      <c r="J920" s="183"/>
      <c r="K920" s="183"/>
      <c r="L920" s="183"/>
      <c r="M920" s="183"/>
      <c r="N920" s="183"/>
      <c r="O920" s="183"/>
      <c r="P920" s="183"/>
      <c r="Q920" s="183"/>
      <c r="S920" s="183"/>
    </row>
    <row r="921" ht="12.75" customHeight="1">
      <c r="A921" s="799"/>
      <c r="I921" s="756"/>
      <c r="J921" s="183"/>
      <c r="K921" s="183"/>
      <c r="L921" s="183"/>
      <c r="M921" s="183"/>
      <c r="N921" s="183"/>
      <c r="O921" s="183"/>
      <c r="P921" s="183"/>
      <c r="Q921" s="183"/>
      <c r="S921" s="183"/>
    </row>
    <row r="922" ht="12.75" customHeight="1">
      <c r="A922" s="799"/>
      <c r="I922" s="756"/>
      <c r="J922" s="183"/>
      <c r="K922" s="183"/>
      <c r="L922" s="183"/>
      <c r="M922" s="183"/>
      <c r="N922" s="183"/>
      <c r="O922" s="183"/>
      <c r="P922" s="183"/>
      <c r="Q922" s="183"/>
      <c r="S922" s="183"/>
    </row>
    <row r="923" ht="12.75" customHeight="1">
      <c r="A923" s="799"/>
      <c r="I923" s="756"/>
      <c r="J923" s="183"/>
      <c r="K923" s="183"/>
      <c r="L923" s="183"/>
      <c r="M923" s="183"/>
      <c r="N923" s="183"/>
      <c r="O923" s="183"/>
      <c r="P923" s="183"/>
      <c r="Q923" s="183"/>
      <c r="S923" s="183"/>
    </row>
    <row r="924" ht="12.75" customHeight="1">
      <c r="A924" s="799"/>
      <c r="I924" s="756"/>
      <c r="J924" s="183"/>
      <c r="K924" s="183"/>
      <c r="L924" s="183"/>
      <c r="M924" s="183"/>
      <c r="N924" s="183"/>
      <c r="O924" s="183"/>
      <c r="P924" s="183"/>
      <c r="Q924" s="183"/>
      <c r="S924" s="183"/>
    </row>
    <row r="925" ht="12.75" customHeight="1">
      <c r="A925" s="799"/>
      <c r="I925" s="756"/>
      <c r="J925" s="183"/>
      <c r="K925" s="183"/>
      <c r="L925" s="183"/>
      <c r="M925" s="183"/>
      <c r="N925" s="183"/>
      <c r="O925" s="183"/>
      <c r="P925" s="183"/>
      <c r="Q925" s="183"/>
      <c r="S925" s="183"/>
    </row>
    <row r="926" ht="12.75" customHeight="1">
      <c r="A926" s="799"/>
      <c r="I926" s="756"/>
      <c r="J926" s="183"/>
      <c r="K926" s="183"/>
      <c r="L926" s="183"/>
      <c r="M926" s="183"/>
      <c r="N926" s="183"/>
      <c r="O926" s="183"/>
      <c r="P926" s="183"/>
      <c r="Q926" s="183"/>
      <c r="S926" s="183"/>
    </row>
    <row r="927" ht="12.75" customHeight="1">
      <c r="A927" s="799"/>
      <c r="I927" s="756"/>
      <c r="J927" s="183"/>
      <c r="K927" s="183"/>
      <c r="L927" s="183"/>
      <c r="M927" s="183"/>
      <c r="N927" s="183"/>
      <c r="O927" s="183"/>
      <c r="P927" s="183"/>
      <c r="Q927" s="183"/>
      <c r="S927" s="183"/>
    </row>
    <row r="928" ht="12.75" customHeight="1">
      <c r="A928" s="799"/>
      <c r="I928" s="756"/>
      <c r="J928" s="183"/>
      <c r="K928" s="183"/>
      <c r="L928" s="183"/>
      <c r="M928" s="183"/>
      <c r="N928" s="183"/>
      <c r="O928" s="183"/>
      <c r="P928" s="183"/>
      <c r="Q928" s="183"/>
      <c r="S928" s="183"/>
    </row>
    <row r="929" ht="12.75" customHeight="1">
      <c r="A929" s="799"/>
      <c r="I929" s="756"/>
      <c r="J929" s="183"/>
      <c r="K929" s="183"/>
      <c r="L929" s="183"/>
      <c r="M929" s="183"/>
      <c r="N929" s="183"/>
      <c r="O929" s="183"/>
      <c r="P929" s="183"/>
      <c r="Q929" s="183"/>
      <c r="S929" s="183"/>
    </row>
    <row r="930" ht="12.75" customHeight="1">
      <c r="A930" s="799"/>
      <c r="I930" s="756"/>
      <c r="J930" s="183"/>
      <c r="K930" s="183"/>
      <c r="L930" s="183"/>
      <c r="M930" s="183"/>
      <c r="N930" s="183"/>
      <c r="O930" s="183"/>
      <c r="P930" s="183"/>
      <c r="Q930" s="183"/>
      <c r="S930" s="183"/>
    </row>
    <row r="931" ht="12.75" customHeight="1">
      <c r="A931" s="799"/>
      <c r="I931" s="756"/>
      <c r="J931" s="183"/>
      <c r="K931" s="183"/>
      <c r="L931" s="183"/>
      <c r="M931" s="183"/>
      <c r="N931" s="183"/>
      <c r="O931" s="183"/>
      <c r="P931" s="183"/>
      <c r="Q931" s="183"/>
      <c r="S931" s="183"/>
    </row>
    <row r="932" ht="12.75" customHeight="1">
      <c r="A932" s="799"/>
      <c r="I932" s="756"/>
      <c r="J932" s="183"/>
      <c r="K932" s="183"/>
      <c r="L932" s="183"/>
      <c r="M932" s="183"/>
      <c r="N932" s="183"/>
      <c r="O932" s="183"/>
      <c r="P932" s="183"/>
      <c r="Q932" s="183"/>
      <c r="S932" s="183"/>
    </row>
    <row r="933" ht="12.75" customHeight="1">
      <c r="A933" s="799"/>
      <c r="I933" s="756"/>
      <c r="J933" s="183"/>
      <c r="K933" s="183"/>
      <c r="L933" s="183"/>
      <c r="M933" s="183"/>
      <c r="N933" s="183"/>
      <c r="O933" s="183"/>
      <c r="P933" s="183"/>
      <c r="Q933" s="183"/>
      <c r="S933" s="183"/>
    </row>
    <row r="934" ht="12.75" customHeight="1">
      <c r="A934" s="799"/>
      <c r="I934" s="756"/>
      <c r="J934" s="183"/>
      <c r="K934" s="183"/>
      <c r="L934" s="183"/>
      <c r="M934" s="183"/>
      <c r="N934" s="183"/>
      <c r="O934" s="183"/>
      <c r="P934" s="183"/>
      <c r="Q934" s="183"/>
      <c r="S934" s="183"/>
    </row>
    <row r="935" ht="12.75" customHeight="1">
      <c r="A935" s="799"/>
      <c r="I935" s="756"/>
      <c r="J935" s="183"/>
      <c r="K935" s="183"/>
      <c r="L935" s="183"/>
      <c r="M935" s="183"/>
      <c r="N935" s="183"/>
      <c r="O935" s="183"/>
      <c r="P935" s="183"/>
      <c r="Q935" s="183"/>
      <c r="S935" s="183"/>
    </row>
    <row r="936" ht="12.75" customHeight="1">
      <c r="A936" s="799"/>
      <c r="I936" s="756"/>
      <c r="J936" s="183"/>
      <c r="K936" s="183"/>
      <c r="L936" s="183"/>
      <c r="M936" s="183"/>
      <c r="N936" s="183"/>
      <c r="O936" s="183"/>
      <c r="P936" s="183"/>
      <c r="Q936" s="183"/>
      <c r="S936" s="183"/>
    </row>
    <row r="937" ht="12.75" customHeight="1">
      <c r="A937" s="799"/>
      <c r="I937" s="756"/>
      <c r="J937" s="183"/>
      <c r="K937" s="183"/>
      <c r="L937" s="183"/>
      <c r="M937" s="183"/>
      <c r="N937" s="183"/>
      <c r="O937" s="183"/>
      <c r="P937" s="183"/>
      <c r="Q937" s="183"/>
      <c r="S937" s="183"/>
    </row>
    <row r="938" ht="12.75" customHeight="1">
      <c r="A938" s="799"/>
      <c r="I938" s="756"/>
      <c r="J938" s="183"/>
      <c r="K938" s="183"/>
      <c r="L938" s="183"/>
      <c r="M938" s="183"/>
      <c r="N938" s="183"/>
      <c r="O938" s="183"/>
      <c r="P938" s="183"/>
      <c r="Q938" s="183"/>
      <c r="S938" s="183"/>
    </row>
    <row r="939" ht="12.75" customHeight="1">
      <c r="A939" s="799"/>
      <c r="I939" s="756"/>
      <c r="J939" s="183"/>
      <c r="K939" s="183"/>
      <c r="L939" s="183"/>
      <c r="M939" s="183"/>
      <c r="N939" s="183"/>
      <c r="O939" s="183"/>
      <c r="P939" s="183"/>
      <c r="Q939" s="183"/>
      <c r="S939" s="183"/>
    </row>
    <row r="940" ht="12.75" customHeight="1">
      <c r="A940" s="799"/>
      <c r="I940" s="756"/>
      <c r="J940" s="183"/>
      <c r="K940" s="183"/>
      <c r="L940" s="183"/>
      <c r="M940" s="183"/>
      <c r="N940" s="183"/>
      <c r="O940" s="183"/>
      <c r="P940" s="183"/>
      <c r="Q940" s="183"/>
      <c r="S940" s="183"/>
    </row>
    <row r="941" ht="12.75" customHeight="1">
      <c r="A941" s="799"/>
      <c r="I941" s="756"/>
      <c r="J941" s="183"/>
      <c r="K941" s="183"/>
      <c r="L941" s="183"/>
      <c r="M941" s="183"/>
      <c r="N941" s="183"/>
      <c r="O941" s="183"/>
      <c r="P941" s="183"/>
      <c r="Q941" s="183"/>
      <c r="S941" s="183"/>
    </row>
    <row r="942" ht="12.75" customHeight="1">
      <c r="A942" s="799"/>
      <c r="I942" s="756"/>
      <c r="J942" s="183"/>
      <c r="K942" s="183"/>
      <c r="L942" s="183"/>
      <c r="M942" s="183"/>
      <c r="N942" s="183"/>
      <c r="O942" s="183"/>
      <c r="P942" s="183"/>
      <c r="Q942" s="183"/>
      <c r="S942" s="183"/>
    </row>
    <row r="943" ht="12.75" customHeight="1">
      <c r="A943" s="799"/>
      <c r="I943" s="756"/>
      <c r="J943" s="183"/>
      <c r="K943" s="183"/>
      <c r="L943" s="183"/>
      <c r="M943" s="183"/>
      <c r="N943" s="183"/>
      <c r="O943" s="183"/>
      <c r="P943" s="183"/>
      <c r="Q943" s="183"/>
      <c r="S943" s="183"/>
    </row>
    <row r="944" ht="12.75" customHeight="1">
      <c r="A944" s="799"/>
      <c r="I944" s="756"/>
      <c r="J944" s="183"/>
      <c r="K944" s="183"/>
      <c r="L944" s="183"/>
      <c r="M944" s="183"/>
      <c r="N944" s="183"/>
      <c r="O944" s="183"/>
      <c r="P944" s="183"/>
      <c r="Q944" s="183"/>
      <c r="S944" s="183"/>
    </row>
    <row r="945" ht="12.75" customHeight="1">
      <c r="A945" s="799"/>
      <c r="I945" s="756"/>
      <c r="J945" s="183"/>
      <c r="K945" s="183"/>
      <c r="L945" s="183"/>
      <c r="M945" s="183"/>
      <c r="N945" s="183"/>
      <c r="O945" s="183"/>
      <c r="P945" s="183"/>
      <c r="Q945" s="183"/>
      <c r="S945" s="183"/>
    </row>
    <row r="946" ht="12.75" customHeight="1">
      <c r="A946" s="799"/>
      <c r="I946" s="756"/>
      <c r="J946" s="183"/>
      <c r="K946" s="183"/>
      <c r="L946" s="183"/>
      <c r="M946" s="183"/>
      <c r="N946" s="183"/>
      <c r="O946" s="183"/>
      <c r="P946" s="183"/>
      <c r="Q946" s="183"/>
      <c r="S946" s="183"/>
    </row>
    <row r="947" ht="12.75" customHeight="1">
      <c r="A947" s="799"/>
      <c r="I947" s="756"/>
      <c r="J947" s="183"/>
      <c r="K947" s="183"/>
      <c r="L947" s="183"/>
      <c r="M947" s="183"/>
      <c r="N947" s="183"/>
      <c r="O947" s="183"/>
      <c r="P947" s="183"/>
      <c r="Q947" s="183"/>
      <c r="S947" s="183"/>
    </row>
    <row r="948" ht="12.75" customHeight="1">
      <c r="A948" s="799"/>
      <c r="I948" s="756"/>
      <c r="J948" s="183"/>
      <c r="K948" s="183"/>
      <c r="L948" s="183"/>
      <c r="M948" s="183"/>
      <c r="N948" s="183"/>
      <c r="O948" s="183"/>
      <c r="P948" s="183"/>
      <c r="Q948" s="183"/>
      <c r="S948" s="183"/>
    </row>
    <row r="949" ht="12.75" customHeight="1">
      <c r="A949" s="799"/>
      <c r="I949" s="756"/>
      <c r="J949" s="183"/>
      <c r="K949" s="183"/>
      <c r="L949" s="183"/>
      <c r="M949" s="183"/>
      <c r="N949" s="183"/>
      <c r="O949" s="183"/>
      <c r="P949" s="183"/>
      <c r="Q949" s="183"/>
      <c r="S949" s="183"/>
    </row>
    <row r="950" ht="12.75" customHeight="1">
      <c r="A950" s="799"/>
      <c r="I950" s="756"/>
      <c r="J950" s="183"/>
      <c r="K950" s="183"/>
      <c r="L950" s="183"/>
      <c r="M950" s="183"/>
      <c r="N950" s="183"/>
      <c r="O950" s="183"/>
      <c r="P950" s="183"/>
      <c r="Q950" s="183"/>
      <c r="S950" s="183"/>
    </row>
    <row r="951" ht="12.75" customHeight="1">
      <c r="A951" s="799"/>
      <c r="I951" s="756"/>
      <c r="J951" s="183"/>
      <c r="K951" s="183"/>
      <c r="L951" s="183"/>
      <c r="M951" s="183"/>
      <c r="N951" s="183"/>
      <c r="O951" s="183"/>
      <c r="P951" s="183"/>
      <c r="Q951" s="183"/>
      <c r="S951" s="183"/>
    </row>
    <row r="952" ht="12.75" customHeight="1">
      <c r="A952" s="799"/>
      <c r="I952" s="756"/>
      <c r="J952" s="183"/>
      <c r="K952" s="183"/>
      <c r="L952" s="183"/>
      <c r="M952" s="183"/>
      <c r="N952" s="183"/>
      <c r="O952" s="183"/>
      <c r="P952" s="183"/>
      <c r="Q952" s="183"/>
      <c r="S952" s="183"/>
    </row>
    <row r="953" ht="12.75" customHeight="1">
      <c r="A953" s="799"/>
      <c r="I953" s="756"/>
      <c r="J953" s="183"/>
      <c r="K953" s="183"/>
      <c r="L953" s="183"/>
      <c r="M953" s="183"/>
      <c r="N953" s="183"/>
      <c r="O953" s="183"/>
      <c r="P953" s="183"/>
      <c r="Q953" s="183"/>
      <c r="S953" s="183"/>
    </row>
    <row r="954" ht="12.75" customHeight="1">
      <c r="A954" s="799"/>
      <c r="I954" s="756"/>
      <c r="J954" s="183"/>
      <c r="K954" s="183"/>
      <c r="L954" s="183"/>
      <c r="M954" s="183"/>
      <c r="N954" s="183"/>
      <c r="O954" s="183"/>
      <c r="P954" s="183"/>
      <c r="Q954" s="183"/>
      <c r="S954" s="183"/>
    </row>
    <row r="955" ht="12.75" customHeight="1">
      <c r="A955" s="799"/>
      <c r="I955" s="756"/>
      <c r="J955" s="183"/>
      <c r="K955" s="183"/>
      <c r="L955" s="183"/>
      <c r="M955" s="183"/>
      <c r="N955" s="183"/>
      <c r="O955" s="183"/>
      <c r="P955" s="183"/>
      <c r="Q955" s="183"/>
      <c r="S955" s="183"/>
    </row>
    <row r="956" ht="12.75" customHeight="1">
      <c r="A956" s="799"/>
      <c r="I956" s="756"/>
      <c r="J956" s="183"/>
      <c r="K956" s="183"/>
      <c r="L956" s="183"/>
      <c r="M956" s="183"/>
      <c r="N956" s="183"/>
      <c r="O956" s="183"/>
      <c r="P956" s="183"/>
      <c r="Q956" s="183"/>
      <c r="S956" s="183"/>
    </row>
    <row r="957" ht="12.75" customHeight="1">
      <c r="A957" s="799"/>
      <c r="I957" s="756"/>
      <c r="J957" s="183"/>
      <c r="K957" s="183"/>
      <c r="L957" s="183"/>
      <c r="M957" s="183"/>
      <c r="N957" s="183"/>
      <c r="O957" s="183"/>
      <c r="P957" s="183"/>
      <c r="Q957" s="183"/>
      <c r="S957" s="183"/>
    </row>
    <row r="958" ht="12.75" customHeight="1">
      <c r="A958" s="799"/>
      <c r="I958" s="756"/>
      <c r="J958" s="183"/>
      <c r="K958" s="183"/>
      <c r="L958" s="183"/>
      <c r="M958" s="183"/>
      <c r="N958" s="183"/>
      <c r="O958" s="183"/>
      <c r="P958" s="183"/>
      <c r="Q958" s="183"/>
      <c r="S958" s="183"/>
    </row>
    <row r="959" ht="12.75" customHeight="1">
      <c r="A959" s="799"/>
      <c r="I959" s="756"/>
      <c r="J959" s="183"/>
      <c r="K959" s="183"/>
      <c r="L959" s="183"/>
      <c r="M959" s="183"/>
      <c r="N959" s="183"/>
      <c r="O959" s="183"/>
      <c r="P959" s="183"/>
      <c r="Q959" s="183"/>
      <c r="S959" s="183"/>
    </row>
    <row r="960" ht="12.75" customHeight="1">
      <c r="A960" s="799"/>
      <c r="I960" s="756"/>
      <c r="J960" s="183"/>
      <c r="K960" s="183"/>
      <c r="L960" s="183"/>
      <c r="M960" s="183"/>
      <c r="N960" s="183"/>
      <c r="O960" s="183"/>
      <c r="P960" s="183"/>
      <c r="Q960" s="183"/>
      <c r="S960" s="183"/>
    </row>
    <row r="961" ht="12.75" customHeight="1">
      <c r="A961" s="799"/>
      <c r="I961" s="756"/>
      <c r="J961" s="183"/>
      <c r="K961" s="183"/>
      <c r="L961" s="183"/>
      <c r="M961" s="183"/>
      <c r="N961" s="183"/>
      <c r="O961" s="183"/>
      <c r="P961" s="183"/>
      <c r="Q961" s="183"/>
      <c r="S961" s="183"/>
    </row>
    <row r="962" ht="12.75" customHeight="1">
      <c r="A962" s="799"/>
      <c r="I962" s="756"/>
      <c r="J962" s="183"/>
      <c r="K962" s="183"/>
      <c r="L962" s="183"/>
      <c r="M962" s="183"/>
      <c r="N962" s="183"/>
      <c r="O962" s="183"/>
      <c r="P962" s="183"/>
      <c r="Q962" s="183"/>
      <c r="S962" s="183"/>
    </row>
    <row r="963" ht="12.75" customHeight="1">
      <c r="A963" s="799"/>
      <c r="I963" s="756"/>
      <c r="J963" s="183"/>
      <c r="K963" s="183"/>
      <c r="L963" s="183"/>
      <c r="M963" s="183"/>
      <c r="N963" s="183"/>
      <c r="O963" s="183"/>
      <c r="P963" s="183"/>
      <c r="Q963" s="183"/>
      <c r="S963" s="183"/>
    </row>
    <row r="964" ht="12.75" customHeight="1">
      <c r="A964" s="799"/>
      <c r="I964" s="756"/>
      <c r="J964" s="183"/>
      <c r="K964" s="183"/>
      <c r="L964" s="183"/>
      <c r="M964" s="183"/>
      <c r="N964" s="183"/>
      <c r="O964" s="183"/>
      <c r="P964" s="183"/>
      <c r="Q964" s="183"/>
      <c r="S964" s="183"/>
    </row>
    <row r="965" ht="12.75" customHeight="1">
      <c r="A965" s="799"/>
      <c r="I965" s="756"/>
      <c r="J965" s="183"/>
      <c r="K965" s="183"/>
      <c r="L965" s="183"/>
      <c r="M965" s="183"/>
      <c r="N965" s="183"/>
      <c r="O965" s="183"/>
      <c r="P965" s="183"/>
      <c r="Q965" s="183"/>
      <c r="S965" s="183"/>
    </row>
    <row r="966" ht="12.75" customHeight="1">
      <c r="A966" s="799"/>
      <c r="I966" s="756"/>
      <c r="J966" s="183"/>
      <c r="K966" s="183"/>
      <c r="L966" s="183"/>
      <c r="M966" s="183"/>
      <c r="N966" s="183"/>
      <c r="O966" s="183"/>
      <c r="P966" s="183"/>
      <c r="Q966" s="183"/>
      <c r="S966" s="183"/>
    </row>
    <row r="967" ht="12.75" customHeight="1">
      <c r="A967" s="799"/>
      <c r="I967" s="756"/>
      <c r="J967" s="183"/>
      <c r="K967" s="183"/>
      <c r="L967" s="183"/>
      <c r="M967" s="183"/>
      <c r="N967" s="183"/>
      <c r="O967" s="183"/>
      <c r="P967" s="183"/>
      <c r="Q967" s="183"/>
      <c r="S967" s="183"/>
    </row>
    <row r="968" ht="12.75" customHeight="1">
      <c r="A968" s="799"/>
      <c r="I968" s="756"/>
      <c r="J968" s="183"/>
      <c r="K968" s="183"/>
      <c r="L968" s="183"/>
      <c r="M968" s="183"/>
      <c r="N968" s="183"/>
      <c r="O968" s="183"/>
      <c r="P968" s="183"/>
      <c r="Q968" s="183"/>
      <c r="S968" s="183"/>
    </row>
    <row r="969" ht="12.75" customHeight="1">
      <c r="A969" s="799"/>
      <c r="I969" s="756"/>
      <c r="J969" s="183"/>
      <c r="K969" s="183"/>
      <c r="L969" s="183"/>
      <c r="M969" s="183"/>
      <c r="N969" s="183"/>
      <c r="O969" s="183"/>
      <c r="P969" s="183"/>
      <c r="Q969" s="183"/>
      <c r="S969" s="183"/>
    </row>
    <row r="970" ht="12.75" customHeight="1">
      <c r="A970" s="799"/>
      <c r="I970" s="756"/>
      <c r="J970" s="183"/>
      <c r="K970" s="183"/>
      <c r="L970" s="183"/>
      <c r="M970" s="183"/>
      <c r="N970" s="183"/>
      <c r="O970" s="183"/>
      <c r="P970" s="183"/>
      <c r="Q970" s="183"/>
      <c r="S970" s="183"/>
    </row>
    <row r="971" ht="12.75" customHeight="1">
      <c r="A971" s="799"/>
      <c r="I971" s="756"/>
      <c r="J971" s="183"/>
      <c r="K971" s="183"/>
      <c r="L971" s="183"/>
      <c r="M971" s="183"/>
      <c r="N971" s="183"/>
      <c r="O971" s="183"/>
      <c r="P971" s="183"/>
      <c r="Q971" s="183"/>
      <c r="S971" s="183"/>
    </row>
    <row r="972" ht="12.75" customHeight="1">
      <c r="A972" s="799"/>
      <c r="I972" s="756"/>
      <c r="J972" s="183"/>
      <c r="K972" s="183"/>
      <c r="L972" s="183"/>
      <c r="M972" s="183"/>
      <c r="N972" s="183"/>
      <c r="O972" s="183"/>
      <c r="P972" s="183"/>
      <c r="Q972" s="183"/>
      <c r="S972" s="183"/>
    </row>
    <row r="973" ht="12.75" customHeight="1">
      <c r="A973" s="799"/>
      <c r="I973" s="756"/>
      <c r="J973" s="183"/>
      <c r="K973" s="183"/>
      <c r="L973" s="183"/>
      <c r="M973" s="183"/>
      <c r="N973" s="183"/>
      <c r="O973" s="183"/>
      <c r="P973" s="183"/>
      <c r="Q973" s="183"/>
      <c r="S973" s="183"/>
    </row>
    <row r="974" ht="12.75" customHeight="1">
      <c r="A974" s="799"/>
      <c r="I974" s="756"/>
      <c r="J974" s="183"/>
      <c r="K974" s="183"/>
      <c r="L974" s="183"/>
      <c r="M974" s="183"/>
      <c r="N974" s="183"/>
      <c r="O974" s="183"/>
      <c r="P974" s="183"/>
      <c r="Q974" s="183"/>
      <c r="S974" s="183"/>
    </row>
    <row r="975" ht="12.75" customHeight="1">
      <c r="A975" s="799"/>
      <c r="I975" s="756"/>
      <c r="J975" s="183"/>
      <c r="K975" s="183"/>
      <c r="L975" s="183"/>
      <c r="M975" s="183"/>
      <c r="N975" s="183"/>
      <c r="O975" s="183"/>
      <c r="P975" s="183"/>
      <c r="Q975" s="183"/>
      <c r="S975" s="183"/>
    </row>
    <row r="976" ht="12.75" customHeight="1">
      <c r="A976" s="799"/>
      <c r="I976" s="756"/>
      <c r="J976" s="183"/>
      <c r="K976" s="183"/>
      <c r="L976" s="183"/>
      <c r="M976" s="183"/>
      <c r="N976" s="183"/>
      <c r="O976" s="183"/>
      <c r="P976" s="183"/>
      <c r="Q976" s="183"/>
      <c r="S976" s="183"/>
    </row>
    <row r="977" ht="12.75" customHeight="1">
      <c r="A977" s="799"/>
      <c r="I977" s="756"/>
      <c r="J977" s="183"/>
      <c r="K977" s="183"/>
      <c r="L977" s="183"/>
      <c r="M977" s="183"/>
      <c r="N977" s="183"/>
      <c r="O977" s="183"/>
      <c r="P977" s="183"/>
      <c r="Q977" s="183"/>
      <c r="S977" s="183"/>
    </row>
    <row r="978" ht="12.75" customHeight="1">
      <c r="A978" s="799"/>
      <c r="I978" s="756"/>
      <c r="J978" s="183"/>
      <c r="K978" s="183"/>
      <c r="L978" s="183"/>
      <c r="M978" s="183"/>
      <c r="N978" s="183"/>
      <c r="O978" s="183"/>
      <c r="P978" s="183"/>
      <c r="Q978" s="183"/>
      <c r="S978" s="183"/>
    </row>
    <row r="979" ht="12.75" customHeight="1">
      <c r="A979" s="799"/>
      <c r="I979" s="756"/>
      <c r="J979" s="183"/>
      <c r="K979" s="183"/>
      <c r="L979" s="183"/>
      <c r="M979" s="183"/>
      <c r="N979" s="183"/>
      <c r="O979" s="183"/>
      <c r="P979" s="183"/>
      <c r="Q979" s="183"/>
      <c r="S979" s="183"/>
    </row>
    <row r="980" ht="12.75" customHeight="1">
      <c r="A980" s="799"/>
      <c r="I980" s="756"/>
      <c r="J980" s="183"/>
      <c r="K980" s="183"/>
      <c r="L980" s="183"/>
      <c r="M980" s="183"/>
      <c r="N980" s="183"/>
      <c r="O980" s="183"/>
      <c r="P980" s="183"/>
      <c r="Q980" s="183"/>
      <c r="S980" s="183"/>
    </row>
    <row r="981" ht="12.75" customHeight="1">
      <c r="A981" s="799"/>
      <c r="I981" s="756"/>
      <c r="J981" s="183"/>
      <c r="K981" s="183"/>
      <c r="L981" s="183"/>
      <c r="M981" s="183"/>
      <c r="N981" s="183"/>
      <c r="O981" s="183"/>
      <c r="P981" s="183"/>
      <c r="Q981" s="183"/>
      <c r="S981" s="183"/>
    </row>
    <row r="982" ht="12.75" customHeight="1">
      <c r="A982" s="799"/>
      <c r="I982" s="756"/>
      <c r="J982" s="183"/>
      <c r="K982" s="183"/>
      <c r="L982" s="183"/>
      <c r="M982" s="183"/>
      <c r="N982" s="183"/>
      <c r="O982" s="183"/>
      <c r="P982" s="183"/>
      <c r="Q982" s="183"/>
      <c r="S982" s="183"/>
    </row>
    <row r="983" ht="12.75" customHeight="1">
      <c r="A983" s="799"/>
      <c r="I983" s="756"/>
      <c r="J983" s="183"/>
      <c r="K983" s="183"/>
      <c r="L983" s="183"/>
      <c r="M983" s="183"/>
      <c r="N983" s="183"/>
      <c r="O983" s="183"/>
      <c r="P983" s="183"/>
      <c r="Q983" s="183"/>
      <c r="S983" s="183"/>
    </row>
    <row r="984" ht="12.75" customHeight="1">
      <c r="A984" s="799"/>
      <c r="I984" s="756"/>
      <c r="J984" s="183"/>
      <c r="K984" s="183"/>
      <c r="L984" s="183"/>
      <c r="M984" s="183"/>
      <c r="N984" s="183"/>
      <c r="O984" s="183"/>
      <c r="P984" s="183"/>
      <c r="Q984" s="183"/>
      <c r="S984" s="183"/>
    </row>
    <row r="985" ht="12.75" customHeight="1">
      <c r="A985" s="799"/>
      <c r="I985" s="756"/>
      <c r="J985" s="183"/>
      <c r="K985" s="183"/>
      <c r="L985" s="183"/>
      <c r="M985" s="183"/>
      <c r="N985" s="183"/>
      <c r="O985" s="183"/>
      <c r="P985" s="183"/>
      <c r="Q985" s="183"/>
      <c r="S985" s="183"/>
    </row>
    <row r="986" ht="12.75" customHeight="1">
      <c r="A986" s="799"/>
      <c r="I986" s="756"/>
      <c r="J986" s="183"/>
      <c r="K986" s="183"/>
      <c r="L986" s="183"/>
      <c r="M986" s="183"/>
      <c r="N986" s="183"/>
      <c r="O986" s="183"/>
      <c r="P986" s="183"/>
      <c r="Q986" s="183"/>
      <c r="S986" s="183"/>
    </row>
    <row r="987" ht="12.75" customHeight="1">
      <c r="A987" s="799"/>
      <c r="I987" s="756"/>
      <c r="J987" s="183"/>
      <c r="K987" s="183"/>
      <c r="L987" s="183"/>
      <c r="M987" s="183"/>
      <c r="N987" s="183"/>
      <c r="O987" s="183"/>
      <c r="P987" s="183"/>
      <c r="Q987" s="183"/>
      <c r="S987" s="183"/>
    </row>
    <row r="988" ht="12.75" customHeight="1">
      <c r="A988" s="799"/>
      <c r="I988" s="756"/>
      <c r="J988" s="183"/>
      <c r="K988" s="183"/>
      <c r="L988" s="183"/>
      <c r="M988" s="183"/>
      <c r="N988" s="183"/>
      <c r="O988" s="183"/>
      <c r="P988" s="183"/>
      <c r="Q988" s="183"/>
      <c r="S988" s="183"/>
    </row>
    <row r="989" ht="12.75" customHeight="1">
      <c r="A989" s="799"/>
      <c r="I989" s="756"/>
      <c r="J989" s="183"/>
      <c r="K989" s="183"/>
      <c r="L989" s="183"/>
      <c r="M989" s="183"/>
      <c r="N989" s="183"/>
      <c r="O989" s="183"/>
      <c r="P989" s="183"/>
      <c r="Q989" s="183"/>
      <c r="S989" s="183"/>
    </row>
    <row r="990" ht="12.75" customHeight="1">
      <c r="A990" s="799"/>
      <c r="I990" s="756"/>
      <c r="J990" s="183"/>
      <c r="K990" s="183"/>
      <c r="L990" s="183"/>
      <c r="M990" s="183"/>
      <c r="N990" s="183"/>
      <c r="O990" s="183"/>
      <c r="P990" s="183"/>
      <c r="Q990" s="183"/>
      <c r="S990" s="183"/>
    </row>
    <row r="991" ht="12.75" customHeight="1">
      <c r="A991" s="799"/>
      <c r="I991" s="756"/>
      <c r="J991" s="183"/>
      <c r="K991" s="183"/>
      <c r="L991" s="183"/>
      <c r="M991" s="183"/>
      <c r="N991" s="183"/>
      <c r="O991" s="183"/>
      <c r="P991" s="183"/>
      <c r="Q991" s="183"/>
      <c r="S991" s="183"/>
    </row>
    <row r="992" ht="12.75" customHeight="1">
      <c r="A992" s="799"/>
      <c r="I992" s="756"/>
      <c r="J992" s="183"/>
      <c r="K992" s="183"/>
      <c r="L992" s="183"/>
      <c r="M992" s="183"/>
      <c r="N992" s="183"/>
      <c r="O992" s="183"/>
      <c r="P992" s="183"/>
      <c r="Q992" s="183"/>
      <c r="S992" s="183"/>
    </row>
    <row r="993" ht="12.75" customHeight="1">
      <c r="A993" s="799"/>
      <c r="I993" s="756"/>
      <c r="J993" s="183"/>
      <c r="K993" s="183"/>
      <c r="L993" s="183"/>
      <c r="M993" s="183"/>
      <c r="N993" s="183"/>
      <c r="O993" s="183"/>
      <c r="P993" s="183"/>
      <c r="Q993" s="183"/>
      <c r="S993" s="183"/>
    </row>
    <row r="994" ht="12.75" customHeight="1">
      <c r="A994" s="799"/>
      <c r="I994" s="756"/>
      <c r="J994" s="183"/>
      <c r="K994" s="183"/>
      <c r="L994" s="183"/>
      <c r="M994" s="183"/>
      <c r="N994" s="183"/>
      <c r="O994" s="183"/>
      <c r="P994" s="183"/>
      <c r="Q994" s="183"/>
      <c r="S994" s="183"/>
    </row>
    <row r="995" ht="12.75" customHeight="1">
      <c r="A995" s="799"/>
      <c r="I995" s="756"/>
      <c r="J995" s="183"/>
      <c r="K995" s="183"/>
      <c r="L995" s="183"/>
      <c r="M995" s="183"/>
      <c r="N995" s="183"/>
      <c r="O995" s="183"/>
      <c r="P995" s="183"/>
      <c r="Q995" s="183"/>
      <c r="S995" s="183"/>
    </row>
    <row r="996" ht="12.75" customHeight="1">
      <c r="A996" s="799"/>
      <c r="I996" s="756"/>
      <c r="J996" s="183"/>
      <c r="K996" s="183"/>
      <c r="L996" s="183"/>
      <c r="M996" s="183"/>
      <c r="N996" s="183"/>
      <c r="O996" s="183"/>
      <c r="P996" s="183"/>
      <c r="Q996" s="183"/>
      <c r="S996" s="183"/>
    </row>
    <row r="997" ht="12.75" customHeight="1">
      <c r="A997" s="799"/>
      <c r="I997" s="756"/>
      <c r="J997" s="183"/>
      <c r="K997" s="183"/>
      <c r="L997" s="183"/>
      <c r="M997" s="183"/>
      <c r="N997" s="183"/>
      <c r="O997" s="183"/>
      <c r="P997" s="183"/>
      <c r="Q997" s="183"/>
      <c r="S997" s="183"/>
    </row>
    <row r="998" ht="12.75" customHeight="1">
      <c r="A998" s="799"/>
      <c r="I998" s="756"/>
      <c r="J998" s="183"/>
      <c r="K998" s="183"/>
      <c r="L998" s="183"/>
      <c r="M998" s="183"/>
      <c r="N998" s="183"/>
      <c r="O998" s="183"/>
      <c r="P998" s="183"/>
      <c r="Q998" s="183"/>
      <c r="S998" s="183"/>
    </row>
    <row r="999" ht="12.75" customHeight="1">
      <c r="A999" s="799"/>
      <c r="I999" s="756"/>
      <c r="J999" s="183"/>
      <c r="K999" s="183"/>
      <c r="L999" s="183"/>
      <c r="M999" s="183"/>
      <c r="N999" s="183"/>
      <c r="O999" s="183"/>
      <c r="P999" s="183"/>
      <c r="Q999" s="183"/>
      <c r="S999" s="183"/>
    </row>
    <row r="1000" ht="12.75" customHeight="1">
      <c r="A1000" s="799"/>
      <c r="I1000" s="756"/>
      <c r="J1000" s="183"/>
      <c r="K1000" s="183"/>
      <c r="L1000" s="183"/>
      <c r="M1000" s="183"/>
      <c r="N1000" s="183"/>
      <c r="O1000" s="183"/>
      <c r="P1000" s="183"/>
      <c r="Q1000" s="183"/>
      <c r="S1000" s="183"/>
    </row>
  </sheetData>
  <printOptions/>
  <pageMargins bottom="0.75" footer="0.0" header="0.0" left="0.7" right="0.7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2003-01-08T10:58:18Z</dcterms:created>
  <dc:creator>Andreas Reimers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0x01010041FF84396D9ECE4E97557BD879CD424B</vt:lpwstr>
  </property>
  <property fmtid="{D5CDD505-2E9C-101B-9397-08002B2CF9AE}" pid="3" name="MediaServiceImageTags">
    <vt:lpwstr/>
  </property>
</Properties>
</file>